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<sst xmlns="http://schemas.openxmlformats.org/spreadsheetml/2006/main" count="38" uniqueCount="36">
  <si>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</si>
  <si>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</si>
  <si>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</si>
  <si>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</si>
  <si>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</si>
  <si>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</si>
  <si>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</si>
  <si>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</si>
  <si>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</si>
  <si>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</si>
  <si>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</si>
  <si>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</si>
  <si>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</si>
  <si>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</si>
  <si>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</si>
  <si>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</si>
  <si>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</si>
  <si>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</si>
  <si>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</si>
  <si>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</si>
  <si>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</si>
  <si>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</si>
  <si>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</si>
  <si>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disp.v2</t>
  </si>
  <si>
    <t>μ</t>
  </si>
  <si>
    <t>応力</t>
  </si>
  <si>
    <t>Ｎ／ｍｍ2</t>
  </si>
  <si>
    <t>Fc9-2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</si>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</sst>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'2009-2'!$A$17</c:f>
              <c:strCache>
                <c:ptCount val="1"/>
                <c:pt idx="0">
                  <c:v>Fc9-2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'2009-2'!$Q$3:$Q$329</c:f>
              <c:numCache>
                <c:ptCount val="327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2.5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12.5</c:v>
                </c:pt>
                <c:pt idx="19">
                  <c:v>12.5</c:v>
                </c:pt>
                <c:pt idx="20">
                  <c:v>17.500000000000004</c:v>
                </c:pt>
                <c:pt idx="21">
                  <c:v>20</c:v>
                </c:pt>
                <c:pt idx="22">
                  <c:v>22.499999999999996</c:v>
                </c:pt>
                <c:pt idx="23">
                  <c:v>22.499999999999996</c:v>
                </c:pt>
                <c:pt idx="24">
                  <c:v>27.499999999999996</c:v>
                </c:pt>
                <c:pt idx="25">
                  <c:v>30</c:v>
                </c:pt>
                <c:pt idx="26">
                  <c:v>40</c:v>
                </c:pt>
                <c:pt idx="27">
                  <c:v>42.5</c:v>
                </c:pt>
                <c:pt idx="28">
                  <c:v>50</c:v>
                </c:pt>
                <c:pt idx="29">
                  <c:v>57.5</c:v>
                </c:pt>
                <c:pt idx="30">
                  <c:v>67.5</c:v>
                </c:pt>
                <c:pt idx="31">
                  <c:v>72.5</c:v>
                </c:pt>
                <c:pt idx="32">
                  <c:v>82.5</c:v>
                </c:pt>
                <c:pt idx="33">
                  <c:v>94.99999999999999</c:v>
                </c:pt>
                <c:pt idx="34">
                  <c:v>97.5</c:v>
                </c:pt>
                <c:pt idx="35">
                  <c:v>109.99999999999999</c:v>
                </c:pt>
                <c:pt idx="36">
                  <c:v>122.5</c:v>
                </c:pt>
                <c:pt idx="37">
                  <c:v>137.5</c:v>
                </c:pt>
                <c:pt idx="38">
                  <c:v>145</c:v>
                </c:pt>
                <c:pt idx="39">
                  <c:v>157.5</c:v>
                </c:pt>
                <c:pt idx="40">
                  <c:v>172.50000000000003</c:v>
                </c:pt>
                <c:pt idx="41">
                  <c:v>189.99999999999997</c:v>
                </c:pt>
                <c:pt idx="42">
                  <c:v>207.5</c:v>
                </c:pt>
                <c:pt idx="43">
                  <c:v>227.5</c:v>
                </c:pt>
                <c:pt idx="44">
                  <c:v>245</c:v>
                </c:pt>
                <c:pt idx="45">
                  <c:v>270</c:v>
                </c:pt>
                <c:pt idx="46">
                  <c:v>275</c:v>
                </c:pt>
                <c:pt idx="47">
                  <c:v>297.49999999999994</c:v>
                </c:pt>
                <c:pt idx="48">
                  <c:v>302.5</c:v>
                </c:pt>
                <c:pt idx="49">
                  <c:v>325</c:v>
                </c:pt>
                <c:pt idx="50">
                  <c:v>330</c:v>
                </c:pt>
                <c:pt idx="51">
                  <c:v>352.49999999999994</c:v>
                </c:pt>
                <c:pt idx="52">
                  <c:v>359.99999999999994</c:v>
                </c:pt>
                <c:pt idx="53">
                  <c:v>385</c:v>
                </c:pt>
                <c:pt idx="54">
                  <c:v>412.5</c:v>
                </c:pt>
                <c:pt idx="55">
                  <c:v>422.5</c:v>
                </c:pt>
                <c:pt idx="56">
                  <c:v>432.49999999999994</c:v>
                </c:pt>
                <c:pt idx="57">
                  <c:v>442.49999999999994</c:v>
                </c:pt>
                <c:pt idx="58">
                  <c:v>457.5</c:v>
                </c:pt>
                <c:pt idx="59">
                  <c:v>467.5</c:v>
                </c:pt>
                <c:pt idx="60">
                  <c:v>477.5</c:v>
                </c:pt>
                <c:pt idx="61">
                  <c:v>509.99999999999994</c:v>
                </c:pt>
                <c:pt idx="62">
                  <c:v>535</c:v>
                </c:pt>
                <c:pt idx="63">
                  <c:v>547.5</c:v>
                </c:pt>
                <c:pt idx="64">
                  <c:v>565</c:v>
                </c:pt>
                <c:pt idx="65">
                  <c:v>572.5</c:v>
                </c:pt>
                <c:pt idx="66">
                  <c:v>600</c:v>
                </c:pt>
                <c:pt idx="67">
                  <c:v>620</c:v>
                </c:pt>
                <c:pt idx="68">
                  <c:v>650</c:v>
                </c:pt>
                <c:pt idx="69">
                  <c:v>670</c:v>
                </c:pt>
                <c:pt idx="70">
                  <c:v>702.5000000000001</c:v>
                </c:pt>
                <c:pt idx="71">
                  <c:v>714.9999999999999</c:v>
                </c:pt>
                <c:pt idx="72">
                  <c:v>750</c:v>
                </c:pt>
                <c:pt idx="73">
                  <c:v>777.5</c:v>
                </c:pt>
                <c:pt idx="74">
                  <c:v>792.5</c:v>
                </c:pt>
                <c:pt idx="75">
                  <c:v>822.5</c:v>
                </c:pt>
                <c:pt idx="76">
                  <c:v>832.5</c:v>
                </c:pt>
                <c:pt idx="77">
                  <c:v>850.0000000000001</c:v>
                </c:pt>
                <c:pt idx="78">
                  <c:v>877.4999999999999</c:v>
                </c:pt>
                <c:pt idx="79">
                  <c:v>884.9999999999999</c:v>
                </c:pt>
                <c:pt idx="80">
                  <c:v>907.5</c:v>
                </c:pt>
                <c:pt idx="81">
                  <c:v>977.5000000000001</c:v>
                </c:pt>
                <c:pt idx="82">
                  <c:v>992.5000000000001</c:v>
                </c:pt>
                <c:pt idx="83">
                  <c:v>1002.5000000000001</c:v>
                </c:pt>
                <c:pt idx="84">
                  <c:v>1012.5000000000001</c:v>
                </c:pt>
                <c:pt idx="85">
                  <c:v>1024.9999999999998</c:v>
                </c:pt>
                <c:pt idx="86">
                  <c:v>1037.5</c:v>
                </c:pt>
                <c:pt idx="87">
                  <c:v>1057.5</c:v>
                </c:pt>
                <c:pt idx="88">
                  <c:v>1065</c:v>
                </c:pt>
                <c:pt idx="89">
                  <c:v>1085</c:v>
                </c:pt>
                <c:pt idx="90">
                  <c:v>1122.5</c:v>
                </c:pt>
                <c:pt idx="91">
                  <c:v>1135</c:v>
                </c:pt>
                <c:pt idx="92">
                  <c:v>1147.5</c:v>
                </c:pt>
                <c:pt idx="93">
                  <c:v>1157.5</c:v>
                </c:pt>
                <c:pt idx="94">
                  <c:v>1179.9999999999998</c:v>
                </c:pt>
                <c:pt idx="95">
                  <c:v>1215</c:v>
                </c:pt>
                <c:pt idx="96">
                  <c:v>1237.4999999999998</c:v>
                </c:pt>
                <c:pt idx="97">
                  <c:v>1272.5</c:v>
                </c:pt>
                <c:pt idx="98">
                  <c:v>1300</c:v>
                </c:pt>
                <c:pt idx="99">
                  <c:v>1315</c:v>
                </c:pt>
                <c:pt idx="100">
                  <c:v>1330</c:v>
                </c:pt>
                <c:pt idx="101">
                  <c:v>1345</c:v>
                </c:pt>
                <c:pt idx="102">
                  <c:v>1365</c:v>
                </c:pt>
                <c:pt idx="103">
                  <c:v>1414.9999999999998</c:v>
                </c:pt>
                <c:pt idx="104">
                  <c:v>1432.5</c:v>
                </c:pt>
                <c:pt idx="105">
                  <c:v>1442.5</c:v>
                </c:pt>
                <c:pt idx="106">
                  <c:v>1492.5</c:v>
                </c:pt>
                <c:pt idx="107">
                  <c:v>1510</c:v>
                </c:pt>
                <c:pt idx="108">
                  <c:v>1562.5</c:v>
                </c:pt>
                <c:pt idx="109">
                  <c:v>1615.0000000000002</c:v>
                </c:pt>
                <c:pt idx="110">
                  <c:v>1635.0000000000002</c:v>
                </c:pt>
                <c:pt idx="111">
                  <c:v>1655</c:v>
                </c:pt>
                <c:pt idx="112">
                  <c:v>1675</c:v>
                </c:pt>
                <c:pt idx="113">
                  <c:v>1732.4999999999998</c:v>
                </c:pt>
                <c:pt idx="114">
                  <c:v>1790</c:v>
                </c:pt>
                <c:pt idx="115">
                  <c:v>1842.5</c:v>
                </c:pt>
                <c:pt idx="116">
                  <c:v>1872.5</c:v>
                </c:pt>
                <c:pt idx="117">
                  <c:v>1895</c:v>
                </c:pt>
                <c:pt idx="118">
                  <c:v>1922.5</c:v>
                </c:pt>
                <c:pt idx="119">
                  <c:v>1990</c:v>
                </c:pt>
                <c:pt idx="120">
                  <c:v>2042.5</c:v>
                </c:pt>
                <c:pt idx="121">
                  <c:v>2107.5</c:v>
                </c:pt>
                <c:pt idx="122">
                  <c:v>2180</c:v>
                </c:pt>
                <c:pt idx="123">
                  <c:v>2200</c:v>
                </c:pt>
                <c:pt idx="124">
                  <c:v>2227.5</c:v>
                </c:pt>
                <c:pt idx="125">
                  <c:v>2252.5</c:v>
                </c:pt>
                <c:pt idx="126">
                  <c:v>2275</c:v>
                </c:pt>
                <c:pt idx="127">
                  <c:v>2315</c:v>
                </c:pt>
                <c:pt idx="128">
                  <c:v>2342.5</c:v>
                </c:pt>
                <c:pt idx="129">
                  <c:v>2375</c:v>
                </c:pt>
                <c:pt idx="130">
                  <c:v>2397.5</c:v>
                </c:pt>
                <c:pt idx="131">
                  <c:v>2474.9999999999995</c:v>
                </c:pt>
                <c:pt idx="132">
                  <c:v>2497.5</c:v>
                </c:pt>
                <c:pt idx="133">
                  <c:v>2525</c:v>
                </c:pt>
                <c:pt idx="134">
                  <c:v>2617.5</c:v>
                </c:pt>
                <c:pt idx="135">
                  <c:v>2645</c:v>
                </c:pt>
                <c:pt idx="136">
                  <c:v>2735</c:v>
                </c:pt>
                <c:pt idx="137">
                  <c:v>2777.5</c:v>
                </c:pt>
                <c:pt idx="138">
                  <c:v>2810.0000000000005</c:v>
                </c:pt>
                <c:pt idx="139">
                  <c:v>2845</c:v>
                </c:pt>
                <c:pt idx="140">
                  <c:v>2875</c:v>
                </c:pt>
                <c:pt idx="141">
                  <c:v>2920</c:v>
                </c:pt>
                <c:pt idx="142">
                  <c:v>2952.5000000000005</c:v>
                </c:pt>
                <c:pt idx="143">
                  <c:v>2985</c:v>
                </c:pt>
                <c:pt idx="144">
                  <c:v>3097.5000000000005</c:v>
                </c:pt>
                <c:pt idx="145">
                  <c:v>3132.5</c:v>
                </c:pt>
                <c:pt idx="146">
                  <c:v>3165</c:v>
                </c:pt>
                <c:pt idx="147">
                  <c:v>3202.4999999999995</c:v>
                </c:pt>
                <c:pt idx="148">
                  <c:v>3235</c:v>
                </c:pt>
                <c:pt idx="149">
                  <c:v>3352.5</c:v>
                </c:pt>
                <c:pt idx="150">
                  <c:v>3390</c:v>
                </c:pt>
                <c:pt idx="151">
                  <c:v>3425</c:v>
                </c:pt>
                <c:pt idx="152">
                  <c:v>3529.9999999999995</c:v>
                </c:pt>
                <c:pt idx="153">
                  <c:v>3640</c:v>
                </c:pt>
                <c:pt idx="154">
                  <c:v>3680</c:v>
                </c:pt>
                <c:pt idx="155">
                  <c:v>3712.5</c:v>
                </c:pt>
                <c:pt idx="156">
                  <c:v>3755</c:v>
                </c:pt>
                <c:pt idx="157">
                  <c:v>3867.5</c:v>
                </c:pt>
                <c:pt idx="158">
                  <c:v>3995.0000000000005</c:v>
                </c:pt>
                <c:pt idx="159">
                  <c:v>4037.5000000000005</c:v>
                </c:pt>
                <c:pt idx="160">
                  <c:v>4142.5</c:v>
                </c:pt>
                <c:pt idx="161">
                  <c:v>4207.5</c:v>
                </c:pt>
                <c:pt idx="162">
                  <c:v>4262.5</c:v>
                </c:pt>
                <c:pt idx="163">
                  <c:v>4302.5</c:v>
                </c:pt>
                <c:pt idx="164">
                  <c:v>4427.5</c:v>
                </c:pt>
                <c:pt idx="165">
                  <c:v>4465</c:v>
                </c:pt>
                <c:pt idx="166">
                  <c:v>4505</c:v>
                </c:pt>
                <c:pt idx="167">
                  <c:v>4645</c:v>
                </c:pt>
                <c:pt idx="168">
                  <c:v>4692.5</c:v>
                </c:pt>
                <c:pt idx="169">
                  <c:v>4737.5</c:v>
                </c:pt>
                <c:pt idx="170">
                  <c:v>4864.999999999999</c:v>
                </c:pt>
                <c:pt idx="171">
                  <c:v>4967.500000000001</c:v>
                </c:pt>
                <c:pt idx="172">
                  <c:v>5017.5</c:v>
                </c:pt>
                <c:pt idx="173">
                  <c:v>5084.999999999999</c:v>
                </c:pt>
                <c:pt idx="174">
                  <c:v>5197.500000000001</c:v>
                </c:pt>
                <c:pt idx="175">
                  <c:v>5237.500000000001</c:v>
                </c:pt>
                <c:pt idx="176">
                  <c:v>5312.5</c:v>
                </c:pt>
                <c:pt idx="177">
                  <c:v>5352.5</c:v>
                </c:pt>
                <c:pt idx="178">
                  <c:v>5397.499999999999</c:v>
                </c:pt>
                <c:pt idx="179">
                  <c:v>5445</c:v>
                </c:pt>
                <c:pt idx="180">
                  <c:v>5592.5</c:v>
                </c:pt>
                <c:pt idx="181">
                  <c:v>5695</c:v>
                </c:pt>
                <c:pt idx="182">
                  <c:v>5765</c:v>
                </c:pt>
                <c:pt idx="183">
                  <c:v>5885.000000000001</c:v>
                </c:pt>
                <c:pt idx="184">
                  <c:v>6015</c:v>
                </c:pt>
                <c:pt idx="185">
                  <c:v>6067.5</c:v>
                </c:pt>
                <c:pt idx="186">
                  <c:v>6115.000000000001</c:v>
                </c:pt>
                <c:pt idx="187">
                  <c:v>6187.5</c:v>
                </c:pt>
                <c:pt idx="188">
                  <c:v>6230</c:v>
                </c:pt>
                <c:pt idx="189">
                  <c:v>6272.499999999999</c:v>
                </c:pt>
                <c:pt idx="190">
                  <c:v>6404.999999999999</c:v>
                </c:pt>
                <c:pt idx="191">
                  <c:v>6444.999999999999</c:v>
                </c:pt>
                <c:pt idx="192">
                  <c:v>6495</c:v>
                </c:pt>
                <c:pt idx="193">
                  <c:v>6547.5</c:v>
                </c:pt>
                <c:pt idx="194">
                  <c:v>6592.5</c:v>
                </c:pt>
                <c:pt idx="195">
                  <c:v>6667.5</c:v>
                </c:pt>
                <c:pt idx="196">
                  <c:v>6720</c:v>
                </c:pt>
                <c:pt idx="197">
                  <c:v>6785</c:v>
                </c:pt>
                <c:pt idx="198">
                  <c:v>6835</c:v>
                </c:pt>
                <c:pt idx="199">
                  <c:v>6915</c:v>
                </c:pt>
                <c:pt idx="200">
                  <c:v>7022.5</c:v>
                </c:pt>
                <c:pt idx="201">
                  <c:v>7067.5</c:v>
                </c:pt>
                <c:pt idx="202">
                  <c:v>7112.500000000001</c:v>
                </c:pt>
                <c:pt idx="203">
                  <c:v>7187.5</c:v>
                </c:pt>
                <c:pt idx="204">
                  <c:v>7240</c:v>
                </c:pt>
                <c:pt idx="205">
                  <c:v>7395.000000000001</c:v>
                </c:pt>
                <c:pt idx="206">
                  <c:v>7447.5</c:v>
                </c:pt>
                <c:pt idx="207">
                  <c:v>7497.500000000001</c:v>
                </c:pt>
                <c:pt idx="208">
                  <c:v>7652.5</c:v>
                </c:pt>
                <c:pt idx="209">
                  <c:v>7710</c:v>
                </c:pt>
                <c:pt idx="210">
                  <c:v>7837.499999999999</c:v>
                </c:pt>
                <c:pt idx="211">
                  <c:v>7905.000000000001</c:v>
                </c:pt>
                <c:pt idx="212">
                  <c:v>7962.500000000001</c:v>
                </c:pt>
                <c:pt idx="213">
                  <c:v>8015</c:v>
                </c:pt>
                <c:pt idx="214">
                  <c:v>8062.5</c:v>
                </c:pt>
                <c:pt idx="215">
                  <c:v>8144.999999999999</c:v>
                </c:pt>
                <c:pt idx="216">
                  <c:v>8265</c:v>
                </c:pt>
                <c:pt idx="217">
                  <c:v>8315</c:v>
                </c:pt>
                <c:pt idx="218">
                  <c:v>8395</c:v>
                </c:pt>
                <c:pt idx="219">
                  <c:v>8457.5</c:v>
                </c:pt>
                <c:pt idx="220">
                  <c:v>8507.5</c:v>
                </c:pt>
                <c:pt idx="221">
                  <c:v>8557.5</c:v>
                </c:pt>
                <c:pt idx="222">
                  <c:v>8607.5</c:v>
                </c:pt>
                <c:pt idx="223">
                  <c:v>8767.500000000002</c:v>
                </c:pt>
                <c:pt idx="224">
                  <c:v>8810</c:v>
                </c:pt>
                <c:pt idx="225">
                  <c:v>8895</c:v>
                </c:pt>
                <c:pt idx="226">
                  <c:v>8947.5</c:v>
                </c:pt>
                <c:pt idx="227">
                  <c:v>9005</c:v>
                </c:pt>
                <c:pt idx="228">
                  <c:v>9172.5</c:v>
                </c:pt>
                <c:pt idx="229">
                  <c:v>9230</c:v>
                </c:pt>
                <c:pt idx="230">
                  <c:v>9287.499999999998</c:v>
                </c:pt>
                <c:pt idx="231">
                  <c:v>9342.5</c:v>
                </c:pt>
                <c:pt idx="232">
                  <c:v>9437.5</c:v>
                </c:pt>
                <c:pt idx="233">
                  <c:v>9492.500000000002</c:v>
                </c:pt>
                <c:pt idx="234">
                  <c:v>9552.5</c:v>
                </c:pt>
                <c:pt idx="235">
                  <c:v>9725.000000000002</c:v>
                </c:pt>
                <c:pt idx="236">
                  <c:v>9777.5</c:v>
                </c:pt>
                <c:pt idx="237">
                  <c:v>9842.499999999998</c:v>
                </c:pt>
                <c:pt idx="238">
                  <c:v>10007.5</c:v>
                </c:pt>
                <c:pt idx="239">
                  <c:v>10057.499999999998</c:v>
                </c:pt>
                <c:pt idx="240">
                  <c:v>10132.5</c:v>
                </c:pt>
                <c:pt idx="241">
                  <c:v>10302.5</c:v>
                </c:pt>
                <c:pt idx="242">
                  <c:v>10357.499999999998</c:v>
                </c:pt>
                <c:pt idx="243">
                  <c:v>10520</c:v>
                </c:pt>
                <c:pt idx="244">
                  <c:v>10577.5</c:v>
                </c:pt>
                <c:pt idx="245">
                  <c:v>10632.5</c:v>
                </c:pt>
                <c:pt idx="246">
                  <c:v>10805</c:v>
                </c:pt>
                <c:pt idx="247">
                  <c:v>10880</c:v>
                </c:pt>
                <c:pt idx="248">
                  <c:v>10955</c:v>
                </c:pt>
                <c:pt idx="249">
                  <c:v>11020</c:v>
                </c:pt>
                <c:pt idx="250">
                  <c:v>11120.000000000002</c:v>
                </c:pt>
                <c:pt idx="251">
                  <c:v>11175</c:v>
                </c:pt>
                <c:pt idx="252">
                  <c:v>11235</c:v>
                </c:pt>
                <c:pt idx="253">
                  <c:v>11305</c:v>
                </c:pt>
                <c:pt idx="254">
                  <c:v>11477.5</c:v>
                </c:pt>
                <c:pt idx="255">
                  <c:v>11647.5</c:v>
                </c:pt>
                <c:pt idx="256">
                  <c:v>11699.999999999998</c:v>
                </c:pt>
                <c:pt idx="257">
                  <c:v>11747.5</c:v>
                </c:pt>
                <c:pt idx="258">
                  <c:v>11797.5</c:v>
                </c:pt>
                <c:pt idx="259">
                  <c:v>11847.5</c:v>
                </c:pt>
                <c:pt idx="260">
                  <c:v>12002.500000000002</c:v>
                </c:pt>
                <c:pt idx="261">
                  <c:v>12137.5</c:v>
                </c:pt>
                <c:pt idx="262">
                  <c:v>12270.000000000002</c:v>
                </c:pt>
                <c:pt idx="263">
                  <c:v>12312.499999999998</c:v>
                </c:pt>
                <c:pt idx="264">
                  <c:v>12355</c:v>
                </c:pt>
                <c:pt idx="265">
                  <c:v>12410</c:v>
                </c:pt>
                <c:pt idx="266">
                  <c:v>12460</c:v>
                </c:pt>
                <c:pt idx="267">
                  <c:v>12605</c:v>
                </c:pt>
                <c:pt idx="268">
                  <c:v>12665</c:v>
                </c:pt>
                <c:pt idx="269">
                  <c:v>12735.000000000002</c:v>
                </c:pt>
                <c:pt idx="270">
                  <c:v>12780</c:v>
                </c:pt>
                <c:pt idx="271">
                  <c:v>12885</c:v>
                </c:pt>
                <c:pt idx="272">
                  <c:v>12957.5</c:v>
                </c:pt>
                <c:pt idx="273">
                  <c:v>13072.5</c:v>
                </c:pt>
                <c:pt idx="274">
                  <c:v>13120</c:v>
                </c:pt>
                <c:pt idx="275">
                  <c:v>13187.500000000002</c:v>
                </c:pt>
                <c:pt idx="276">
                  <c:v>13314.999999999998</c:v>
                </c:pt>
                <c:pt idx="277">
                  <c:v>13387.500000000002</c:v>
                </c:pt>
                <c:pt idx="278">
                  <c:v>13434.999999999998</c:v>
                </c:pt>
                <c:pt idx="279">
                  <c:v>13475</c:v>
                </c:pt>
                <c:pt idx="280">
                  <c:v>13517.5</c:v>
                </c:pt>
                <c:pt idx="281">
                  <c:v>13652.500000000002</c:v>
                </c:pt>
                <c:pt idx="282">
                  <c:v>13700</c:v>
                </c:pt>
                <c:pt idx="283">
                  <c:v>13750</c:v>
                </c:pt>
                <c:pt idx="284">
                  <c:v>13890</c:v>
                </c:pt>
                <c:pt idx="285">
                  <c:v>14042.5</c:v>
                </c:pt>
                <c:pt idx="286">
                  <c:v>14090</c:v>
                </c:pt>
                <c:pt idx="287">
                  <c:v>14232.499999999998</c:v>
                </c:pt>
                <c:pt idx="288">
                  <c:v>14335</c:v>
                </c:pt>
                <c:pt idx="289">
                  <c:v>14412.5</c:v>
                </c:pt>
                <c:pt idx="290">
                  <c:v>14462.5</c:v>
                </c:pt>
                <c:pt idx="291">
                  <c:v>14607.5</c:v>
                </c:pt>
                <c:pt idx="292">
                  <c:v>14710</c:v>
                </c:pt>
                <c:pt idx="293">
                  <c:v>14839.999999999998</c:v>
                </c:pt>
                <c:pt idx="294">
                  <c:v>14882.5</c:v>
                </c:pt>
                <c:pt idx="295">
                  <c:v>14922.5</c:v>
                </c:pt>
                <c:pt idx="296">
                  <c:v>14962.5</c:v>
                </c:pt>
                <c:pt idx="297">
                  <c:v>15027.500000000002</c:v>
                </c:pt>
                <c:pt idx="298">
                  <c:v>15067.500000000002</c:v>
                </c:pt>
                <c:pt idx="299">
                  <c:v>15112.5</c:v>
                </c:pt>
                <c:pt idx="300">
                  <c:v>15227.5</c:v>
                </c:pt>
                <c:pt idx="301">
                  <c:v>15335.000000000002</c:v>
                </c:pt>
                <c:pt idx="302">
                  <c:v>15395</c:v>
                </c:pt>
                <c:pt idx="303">
                  <c:v>15505</c:v>
                </c:pt>
                <c:pt idx="304">
                  <c:v>15577.5</c:v>
                </c:pt>
                <c:pt idx="305">
                  <c:v>15615</c:v>
                </c:pt>
                <c:pt idx="306">
                  <c:v>15654.999999999998</c:v>
                </c:pt>
                <c:pt idx="307">
                  <c:v>15700.000000000002</c:v>
                </c:pt>
                <c:pt idx="308">
                  <c:v>15740</c:v>
                </c:pt>
                <c:pt idx="309">
                  <c:v>15847.5</c:v>
                </c:pt>
                <c:pt idx="310">
                  <c:v>15885</c:v>
                </c:pt>
                <c:pt idx="311">
                  <c:v>15987.499999999998</c:v>
                </c:pt>
                <c:pt idx="312">
                  <c:v>16022.499999999998</c:v>
                </c:pt>
                <c:pt idx="313">
                  <c:v>16052.5</c:v>
                </c:pt>
                <c:pt idx="314">
                  <c:v>16090</c:v>
                </c:pt>
                <c:pt idx="315">
                  <c:v>16200.000000000002</c:v>
                </c:pt>
                <c:pt idx="316">
                  <c:v>16235</c:v>
                </c:pt>
                <c:pt idx="317">
                  <c:v>16265.000000000002</c:v>
                </c:pt>
                <c:pt idx="318">
                  <c:v>16315</c:v>
                </c:pt>
                <c:pt idx="319">
                  <c:v>16350</c:v>
                </c:pt>
                <c:pt idx="320">
                  <c:v>16382.500000000002</c:v>
                </c:pt>
                <c:pt idx="321">
                  <c:v>16425.000000000004</c:v>
                </c:pt>
                <c:pt idx="322">
                  <c:v>16462.5</c:v>
                </c:pt>
                <c:pt idx="323">
                  <c:v>16475</c:v>
                </c:pt>
                <c:pt idx="324">
                  <c:v>15695</c:v>
                </c:pt>
                <c:pt idx="325">
                  <c:v>14940</c:v>
                </c:pt>
                <c:pt idx="326">
                  <c:v>14902.5</c:v>
                </c:pt>
              </c:numCache>
            </c:numRef>
          </c:xVal>
          <c:yVal>
            <c:numRef>
              <c:f>'2009-2'!$P$3:$P$329</c:f>
              <c:numCache>
                <c:ptCount val="327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0.07957747154594767</c:v>
                </c:pt>
                <c:pt idx="4">
                  <c:v>0.12732395447351627</c:v>
                </c:pt>
                <c:pt idx="5">
                  <c:v>0.15915494309189535</c:v>
                </c:pt>
                <c:pt idx="6">
                  <c:v>0.1909859317102744</c:v>
                </c:pt>
                <c:pt idx="7">
                  <c:v>0.238732414637843</c:v>
                </c:pt>
                <c:pt idx="8">
                  <c:v>0.2705634032562221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0.2864788975654116</c:v>
                </c:pt>
                <c:pt idx="12">
                  <c:v>0.2705634032562221</c:v>
                </c:pt>
                <c:pt idx="13">
                  <c:v>0.2705634032562221</c:v>
                </c:pt>
                <c:pt idx="14">
                  <c:v>0.2864788975654116</c:v>
                </c:pt>
                <c:pt idx="15">
                  <c:v>0.33422538049298023</c:v>
                </c:pt>
                <c:pt idx="16">
                  <c:v>0.36605636911135925</c:v>
                </c:pt>
                <c:pt idx="17">
                  <c:v>0.2864788975654116</c:v>
                </c:pt>
                <c:pt idx="18">
                  <c:v>0.35014087480216977</c:v>
                </c:pt>
                <c:pt idx="19">
                  <c:v>0.4138028520389279</c:v>
                </c:pt>
                <c:pt idx="20">
                  <c:v>0.477464829275686</c:v>
                </c:pt>
                <c:pt idx="21">
                  <c:v>0.5570423008216338</c:v>
                </c:pt>
                <c:pt idx="22">
                  <c:v>0.6525352666767709</c:v>
                </c:pt>
                <c:pt idx="23">
                  <c:v>0.6843662552951499</c:v>
                </c:pt>
                <c:pt idx="24">
                  <c:v>0.8276057040778558</c:v>
                </c:pt>
                <c:pt idx="25">
                  <c:v>0.9390141642421825</c:v>
                </c:pt>
                <c:pt idx="26">
                  <c:v>1.098169107334078</c:v>
                </c:pt>
                <c:pt idx="27">
                  <c:v>1.161831084570836</c:v>
                </c:pt>
                <c:pt idx="28">
                  <c:v>1.3687325105902999</c:v>
                </c:pt>
                <c:pt idx="29">
                  <c:v>1.5915494309189535</c:v>
                </c:pt>
                <c:pt idx="30">
                  <c:v>1.8302818455567964</c:v>
                </c:pt>
                <c:pt idx="31">
                  <c:v>1.909859317102744</c:v>
                </c:pt>
                <c:pt idx="32">
                  <c:v>2.180422720358966</c:v>
                </c:pt>
                <c:pt idx="33">
                  <c:v>2.466901617924378</c:v>
                </c:pt>
                <c:pt idx="34">
                  <c:v>2.5783100780887045</c:v>
                </c:pt>
                <c:pt idx="35">
                  <c:v>2.8488734813449264</c:v>
                </c:pt>
                <c:pt idx="36">
                  <c:v>3.167183367528717</c:v>
                </c:pt>
                <c:pt idx="37">
                  <c:v>3.549155230949266</c:v>
                </c:pt>
                <c:pt idx="38">
                  <c:v>3.6764791854227825</c:v>
                </c:pt>
                <c:pt idx="39">
                  <c:v>4.058451048843331</c:v>
                </c:pt>
                <c:pt idx="40">
                  <c:v>4.344929946408743</c:v>
                </c:pt>
                <c:pt idx="41">
                  <c:v>4.758732798447671</c:v>
                </c:pt>
                <c:pt idx="42">
                  <c:v>5.156620156177409</c:v>
                </c:pt>
                <c:pt idx="43">
                  <c:v>5.538592019597957</c:v>
                </c:pt>
                <c:pt idx="44">
                  <c:v>5.936479377327696</c:v>
                </c:pt>
                <c:pt idx="45">
                  <c:v>6.366197723675814</c:v>
                </c:pt>
                <c:pt idx="46">
                  <c:v>6.50943717245852</c:v>
                </c:pt>
                <c:pt idx="47">
                  <c:v>6.907324530188258</c:v>
                </c:pt>
                <c:pt idx="48">
                  <c:v>7.002817496043395</c:v>
                </c:pt>
                <c:pt idx="49">
                  <c:v>7.257465404990428</c:v>
                </c:pt>
                <c:pt idx="50">
                  <c:v>7.352958370845565</c:v>
                </c:pt>
                <c:pt idx="51">
                  <c:v>7.655352762720166</c:v>
                </c:pt>
                <c:pt idx="52">
                  <c:v>7.766761222884492</c:v>
                </c:pt>
                <c:pt idx="53">
                  <c:v>8.069155614759094</c:v>
                </c:pt>
                <c:pt idx="54">
                  <c:v>8.323803523706125</c:v>
                </c:pt>
                <c:pt idx="55">
                  <c:v>8.403380995252073</c:v>
                </c:pt>
                <c:pt idx="56">
                  <c:v>8.498873961107211</c:v>
                </c:pt>
                <c:pt idx="57">
                  <c:v>8.578451432653159</c:v>
                </c:pt>
                <c:pt idx="58">
                  <c:v>8.689859892817486</c:v>
                </c:pt>
                <c:pt idx="59">
                  <c:v>8.769437364363434</c:v>
                </c:pt>
                <c:pt idx="60">
                  <c:v>8.849014835909381</c:v>
                </c:pt>
                <c:pt idx="61">
                  <c:v>9.071831756238035</c:v>
                </c:pt>
                <c:pt idx="62">
                  <c:v>9.23098669932993</c:v>
                </c:pt>
                <c:pt idx="63">
                  <c:v>9.294648676566688</c:v>
                </c:pt>
                <c:pt idx="64">
                  <c:v>9.390141642421826</c:v>
                </c:pt>
                <c:pt idx="65">
                  <c:v>9.437888125349394</c:v>
                </c:pt>
                <c:pt idx="66">
                  <c:v>9.549296585513721</c:v>
                </c:pt>
                <c:pt idx="67">
                  <c:v>9.612958562750478</c:v>
                </c:pt>
                <c:pt idx="68">
                  <c:v>9.740282517223996</c:v>
                </c:pt>
                <c:pt idx="69">
                  <c:v>9.803944494460753</c:v>
                </c:pt>
                <c:pt idx="70">
                  <c:v>9.94718394324346</c:v>
                </c:pt>
                <c:pt idx="71">
                  <c:v>9.994930426171027</c:v>
                </c:pt>
                <c:pt idx="72">
                  <c:v>10.106338886335354</c:v>
                </c:pt>
                <c:pt idx="73">
                  <c:v>10.201831852190491</c:v>
                </c:pt>
                <c:pt idx="74">
                  <c:v>10.249578335118061</c:v>
                </c:pt>
                <c:pt idx="75">
                  <c:v>10.329155806664009</c:v>
                </c:pt>
                <c:pt idx="76">
                  <c:v>10.360986795282386</c:v>
                </c:pt>
                <c:pt idx="77">
                  <c:v>10.408733278209956</c:v>
                </c:pt>
                <c:pt idx="78">
                  <c:v>10.488310749755904</c:v>
                </c:pt>
                <c:pt idx="79">
                  <c:v>10.504226244065093</c:v>
                </c:pt>
                <c:pt idx="80">
                  <c:v>10.536057232683472</c:v>
                </c:pt>
                <c:pt idx="81">
                  <c:v>10.679296681466177</c:v>
                </c:pt>
                <c:pt idx="82">
                  <c:v>10.742958658702936</c:v>
                </c:pt>
                <c:pt idx="83">
                  <c:v>10.806620635939694</c:v>
                </c:pt>
                <c:pt idx="84">
                  <c:v>10.854367118867263</c:v>
                </c:pt>
                <c:pt idx="85">
                  <c:v>10.886198107485642</c:v>
                </c:pt>
                <c:pt idx="86">
                  <c:v>10.91802909610402</c:v>
                </c:pt>
                <c:pt idx="87">
                  <c:v>10.997606567649967</c:v>
                </c:pt>
                <c:pt idx="88">
                  <c:v>11.029437556268347</c:v>
                </c:pt>
                <c:pt idx="89">
                  <c:v>11.077184039195915</c:v>
                </c:pt>
                <c:pt idx="90">
                  <c:v>11.188592499360242</c:v>
                </c:pt>
                <c:pt idx="91">
                  <c:v>11.220423487978621</c:v>
                </c:pt>
                <c:pt idx="92">
                  <c:v>11.252254476597</c:v>
                </c:pt>
                <c:pt idx="93">
                  <c:v>11.28408546521538</c:v>
                </c:pt>
                <c:pt idx="94">
                  <c:v>11.331831948142948</c:v>
                </c:pt>
                <c:pt idx="95">
                  <c:v>11.411409419688896</c:v>
                </c:pt>
                <c:pt idx="96">
                  <c:v>11.459155902616464</c:v>
                </c:pt>
                <c:pt idx="97">
                  <c:v>11.522817879853223</c:v>
                </c:pt>
                <c:pt idx="98">
                  <c:v>11.5546488684716</c:v>
                </c:pt>
                <c:pt idx="99">
                  <c:v>11.570564362780791</c:v>
                </c:pt>
                <c:pt idx="100">
                  <c:v>11.58647985708998</c:v>
                </c:pt>
                <c:pt idx="101">
                  <c:v>11.60239535139917</c:v>
                </c:pt>
                <c:pt idx="102">
                  <c:v>11.61831084570836</c:v>
                </c:pt>
                <c:pt idx="103">
                  <c:v>11.666057328635928</c:v>
                </c:pt>
                <c:pt idx="104">
                  <c:v>11.666057328635928</c:v>
                </c:pt>
                <c:pt idx="105">
                  <c:v>11.681972822945118</c:v>
                </c:pt>
                <c:pt idx="106">
                  <c:v>11.697888317254307</c:v>
                </c:pt>
                <c:pt idx="107">
                  <c:v>11.713803811563496</c:v>
                </c:pt>
                <c:pt idx="108">
                  <c:v>11.713803811563496</c:v>
                </c:pt>
                <c:pt idx="109">
                  <c:v>11.729719305872687</c:v>
                </c:pt>
                <c:pt idx="110">
                  <c:v>11.729719305872687</c:v>
                </c:pt>
                <c:pt idx="111">
                  <c:v>11.729719305872687</c:v>
                </c:pt>
                <c:pt idx="112">
                  <c:v>11.729719305872687</c:v>
                </c:pt>
                <c:pt idx="113">
                  <c:v>11.729719305872687</c:v>
                </c:pt>
                <c:pt idx="114">
                  <c:v>11.713803811563496</c:v>
                </c:pt>
                <c:pt idx="115">
                  <c:v>11.713803811563496</c:v>
                </c:pt>
                <c:pt idx="116">
                  <c:v>11.713803811563496</c:v>
                </c:pt>
                <c:pt idx="117">
                  <c:v>11.697888317254307</c:v>
                </c:pt>
                <c:pt idx="118">
                  <c:v>11.697888317254307</c:v>
                </c:pt>
                <c:pt idx="119">
                  <c:v>11.666057328635928</c:v>
                </c:pt>
                <c:pt idx="120">
                  <c:v>11.634226340017548</c:v>
                </c:pt>
                <c:pt idx="121">
                  <c:v>11.60239535139917</c:v>
                </c:pt>
                <c:pt idx="122">
                  <c:v>11.5546488684716</c:v>
                </c:pt>
                <c:pt idx="123">
                  <c:v>11.538733374162412</c:v>
                </c:pt>
                <c:pt idx="124">
                  <c:v>11.522817879853223</c:v>
                </c:pt>
                <c:pt idx="125">
                  <c:v>11.506902385544032</c:v>
                </c:pt>
                <c:pt idx="126">
                  <c:v>11.490986891234844</c:v>
                </c:pt>
                <c:pt idx="127">
                  <c:v>11.459155902616464</c:v>
                </c:pt>
                <c:pt idx="128">
                  <c:v>11.443240408307275</c:v>
                </c:pt>
                <c:pt idx="129">
                  <c:v>11.411409419688896</c:v>
                </c:pt>
                <c:pt idx="130">
                  <c:v>11.395493925379705</c:v>
                </c:pt>
                <c:pt idx="131">
                  <c:v>11.315916453833758</c:v>
                </c:pt>
                <c:pt idx="132">
                  <c:v>11.300000959524569</c:v>
                </c:pt>
                <c:pt idx="133">
                  <c:v>11.26816997090619</c:v>
                </c:pt>
                <c:pt idx="134">
                  <c:v>11.172677005051053</c:v>
                </c:pt>
                <c:pt idx="135">
                  <c:v>11.156761510741863</c:v>
                </c:pt>
                <c:pt idx="136">
                  <c:v>11.061268544886726</c:v>
                </c:pt>
                <c:pt idx="137">
                  <c:v>11.029437556268347</c:v>
                </c:pt>
                <c:pt idx="138">
                  <c:v>10.997606567649967</c:v>
                </c:pt>
                <c:pt idx="139">
                  <c:v>10.949860084722399</c:v>
                </c:pt>
                <c:pt idx="140">
                  <c:v>10.91802909610402</c:v>
                </c:pt>
                <c:pt idx="141">
                  <c:v>10.870282613176451</c:v>
                </c:pt>
                <c:pt idx="142">
                  <c:v>10.838451624558072</c:v>
                </c:pt>
                <c:pt idx="143">
                  <c:v>10.806620635939694</c:v>
                </c:pt>
                <c:pt idx="144">
                  <c:v>10.695212175775367</c:v>
                </c:pt>
                <c:pt idx="145">
                  <c:v>10.663381187156988</c:v>
                </c:pt>
                <c:pt idx="146">
                  <c:v>10.61563470422942</c:v>
                </c:pt>
                <c:pt idx="147">
                  <c:v>10.599719209920229</c:v>
                </c:pt>
                <c:pt idx="148">
                  <c:v>10.567888221301851</c:v>
                </c:pt>
                <c:pt idx="149">
                  <c:v>10.472395255446713</c:v>
                </c:pt>
                <c:pt idx="150">
                  <c:v>10.424648772519145</c:v>
                </c:pt>
                <c:pt idx="151">
                  <c:v>10.392817783900766</c:v>
                </c:pt>
                <c:pt idx="152">
                  <c:v>10.313240312354818</c:v>
                </c:pt>
                <c:pt idx="153">
                  <c:v>10.217747346499682</c:v>
                </c:pt>
                <c:pt idx="154">
                  <c:v>10.185916357881302</c:v>
                </c:pt>
                <c:pt idx="155">
                  <c:v>10.154085369262923</c:v>
                </c:pt>
                <c:pt idx="156">
                  <c:v>10.122254380644543</c:v>
                </c:pt>
                <c:pt idx="157">
                  <c:v>10.026761414789407</c:v>
                </c:pt>
                <c:pt idx="158">
                  <c:v>9.899437460315891</c:v>
                </c:pt>
                <c:pt idx="159">
                  <c:v>9.867606471697512</c:v>
                </c:pt>
                <c:pt idx="160">
                  <c:v>9.772113505842373</c:v>
                </c:pt>
                <c:pt idx="161">
                  <c:v>9.708451528605616</c:v>
                </c:pt>
                <c:pt idx="162">
                  <c:v>9.660705045678048</c:v>
                </c:pt>
                <c:pt idx="163">
                  <c:v>9.628874057059669</c:v>
                </c:pt>
                <c:pt idx="164">
                  <c:v>9.53338109120453</c:v>
                </c:pt>
                <c:pt idx="165">
                  <c:v>9.501550102586153</c:v>
                </c:pt>
                <c:pt idx="166">
                  <c:v>9.469719113967773</c:v>
                </c:pt>
                <c:pt idx="167">
                  <c:v>9.374226148112635</c:v>
                </c:pt>
                <c:pt idx="168">
                  <c:v>9.342395159494258</c:v>
                </c:pt>
                <c:pt idx="169">
                  <c:v>9.310564170875878</c:v>
                </c:pt>
                <c:pt idx="170">
                  <c:v>9.23098669932993</c:v>
                </c:pt>
                <c:pt idx="171">
                  <c:v>9.151409227783983</c:v>
                </c:pt>
                <c:pt idx="172">
                  <c:v>9.135493733474792</c:v>
                </c:pt>
                <c:pt idx="173">
                  <c:v>9.087747250547224</c:v>
                </c:pt>
                <c:pt idx="174">
                  <c:v>9.024085273310467</c:v>
                </c:pt>
                <c:pt idx="175">
                  <c:v>8.992254284692088</c:v>
                </c:pt>
                <c:pt idx="176">
                  <c:v>8.94450780176452</c:v>
                </c:pt>
                <c:pt idx="177">
                  <c:v>8.928592307455329</c:v>
                </c:pt>
                <c:pt idx="178">
                  <c:v>8.89676131883695</c:v>
                </c:pt>
                <c:pt idx="179">
                  <c:v>8.864930330218572</c:v>
                </c:pt>
                <c:pt idx="180">
                  <c:v>8.769437364363434</c:v>
                </c:pt>
                <c:pt idx="181">
                  <c:v>8.705775387126677</c:v>
                </c:pt>
                <c:pt idx="182">
                  <c:v>8.658028904199107</c:v>
                </c:pt>
                <c:pt idx="183">
                  <c:v>8.594366926962348</c:v>
                </c:pt>
                <c:pt idx="184">
                  <c:v>8.5147894554164</c:v>
                </c:pt>
                <c:pt idx="185">
                  <c:v>8.48295846679802</c:v>
                </c:pt>
                <c:pt idx="186">
                  <c:v>8.451127478179643</c:v>
                </c:pt>
                <c:pt idx="187">
                  <c:v>8.419296489561264</c:v>
                </c:pt>
                <c:pt idx="188">
                  <c:v>8.403380995252073</c:v>
                </c:pt>
                <c:pt idx="189">
                  <c:v>8.371550006633695</c:v>
                </c:pt>
                <c:pt idx="190">
                  <c:v>8.291972535087748</c:v>
                </c:pt>
                <c:pt idx="191">
                  <c:v>8.276057040778557</c:v>
                </c:pt>
                <c:pt idx="192">
                  <c:v>8.244226052160178</c:v>
                </c:pt>
                <c:pt idx="193">
                  <c:v>8.2123950635418</c:v>
                </c:pt>
                <c:pt idx="194">
                  <c:v>8.19647956923261</c:v>
                </c:pt>
                <c:pt idx="195">
                  <c:v>8.16464858061423</c:v>
                </c:pt>
                <c:pt idx="196">
                  <c:v>8.132817591995853</c:v>
                </c:pt>
                <c:pt idx="197">
                  <c:v>8.100986603377473</c:v>
                </c:pt>
                <c:pt idx="198">
                  <c:v>8.069155614759094</c:v>
                </c:pt>
                <c:pt idx="199">
                  <c:v>8.037324626140714</c:v>
                </c:pt>
                <c:pt idx="200">
                  <c:v>7.973662648903957</c:v>
                </c:pt>
                <c:pt idx="201">
                  <c:v>7.957747154594767</c:v>
                </c:pt>
                <c:pt idx="202">
                  <c:v>7.941831660285577</c:v>
                </c:pt>
                <c:pt idx="203">
                  <c:v>7.910000671667199</c:v>
                </c:pt>
                <c:pt idx="204">
                  <c:v>7.878169683048819</c:v>
                </c:pt>
                <c:pt idx="205">
                  <c:v>7.798592211502871</c:v>
                </c:pt>
                <c:pt idx="206">
                  <c:v>7.782676717193682</c:v>
                </c:pt>
                <c:pt idx="207">
                  <c:v>7.766761222884492</c:v>
                </c:pt>
                <c:pt idx="208">
                  <c:v>7.687183751338544</c:v>
                </c:pt>
                <c:pt idx="209">
                  <c:v>7.655352762720166</c:v>
                </c:pt>
                <c:pt idx="210">
                  <c:v>7.607606279792597</c:v>
                </c:pt>
                <c:pt idx="211">
                  <c:v>7.575775291174218</c:v>
                </c:pt>
                <c:pt idx="212">
                  <c:v>7.543944302555839</c:v>
                </c:pt>
                <c:pt idx="213">
                  <c:v>7.528028808246649</c:v>
                </c:pt>
                <c:pt idx="214">
                  <c:v>7.51211331393746</c:v>
                </c:pt>
                <c:pt idx="215">
                  <c:v>7.464366831009891</c:v>
                </c:pt>
                <c:pt idx="216">
                  <c:v>7.416620348082323</c:v>
                </c:pt>
                <c:pt idx="217">
                  <c:v>7.400704853773133</c:v>
                </c:pt>
                <c:pt idx="218">
                  <c:v>7.368873865154754</c:v>
                </c:pt>
                <c:pt idx="219">
                  <c:v>7.337042876536375</c:v>
                </c:pt>
                <c:pt idx="220">
                  <c:v>7.321127382227186</c:v>
                </c:pt>
                <c:pt idx="221">
                  <c:v>7.305211887917996</c:v>
                </c:pt>
                <c:pt idx="222">
                  <c:v>7.273380899299617</c:v>
                </c:pt>
                <c:pt idx="223">
                  <c:v>7.209718922062859</c:v>
                </c:pt>
                <c:pt idx="224">
                  <c:v>7.19380342775367</c:v>
                </c:pt>
                <c:pt idx="225">
                  <c:v>7.16197243913529</c:v>
                </c:pt>
                <c:pt idx="226">
                  <c:v>7.130141450516911</c:v>
                </c:pt>
                <c:pt idx="227">
                  <c:v>7.114225956207722</c:v>
                </c:pt>
                <c:pt idx="228">
                  <c:v>7.0346484846617745</c:v>
                </c:pt>
                <c:pt idx="229">
                  <c:v>7.018732990352585</c:v>
                </c:pt>
                <c:pt idx="230">
                  <c:v>6.986902001734205</c:v>
                </c:pt>
                <c:pt idx="231">
                  <c:v>6.970986507425016</c:v>
                </c:pt>
                <c:pt idx="232">
                  <c:v>6.9232400244974475</c:v>
                </c:pt>
                <c:pt idx="233">
                  <c:v>6.891409035879068</c:v>
                </c:pt>
                <c:pt idx="234">
                  <c:v>6.875493541569879</c:v>
                </c:pt>
                <c:pt idx="235">
                  <c:v>6.81183156433312</c:v>
                </c:pt>
                <c:pt idx="236">
                  <c:v>6.780000575714742</c:v>
                </c:pt>
                <c:pt idx="237">
                  <c:v>6.764085081405552</c:v>
                </c:pt>
                <c:pt idx="238">
                  <c:v>6.700423104168794</c:v>
                </c:pt>
                <c:pt idx="239">
                  <c:v>6.684507609859605</c:v>
                </c:pt>
                <c:pt idx="240">
                  <c:v>6.636761126932036</c:v>
                </c:pt>
                <c:pt idx="241">
                  <c:v>6.589014644004467</c:v>
                </c:pt>
                <c:pt idx="242">
                  <c:v>6.5730991496952775</c:v>
                </c:pt>
                <c:pt idx="243">
                  <c:v>6.50943717245852</c:v>
                </c:pt>
                <c:pt idx="244">
                  <c:v>6.49352167814933</c:v>
                </c:pt>
                <c:pt idx="245">
                  <c:v>6.461690689530951</c:v>
                </c:pt>
                <c:pt idx="246">
                  <c:v>6.413944206603382</c:v>
                </c:pt>
                <c:pt idx="247">
                  <c:v>6.382113217985004</c:v>
                </c:pt>
                <c:pt idx="248">
                  <c:v>6.366197723675814</c:v>
                </c:pt>
                <c:pt idx="249">
                  <c:v>6.334366735057434</c:v>
                </c:pt>
                <c:pt idx="250">
                  <c:v>6.302535746439056</c:v>
                </c:pt>
                <c:pt idx="251">
                  <c:v>6.286620252129866</c:v>
                </c:pt>
                <c:pt idx="252">
                  <c:v>6.270704757820676</c:v>
                </c:pt>
                <c:pt idx="253">
                  <c:v>6.254789263511486</c:v>
                </c:pt>
                <c:pt idx="254">
                  <c:v>6.191127286274728</c:v>
                </c:pt>
                <c:pt idx="255">
                  <c:v>6.143380803347161</c:v>
                </c:pt>
                <c:pt idx="256">
                  <c:v>6.12746530903797</c:v>
                </c:pt>
                <c:pt idx="257">
                  <c:v>6.111549814728781</c:v>
                </c:pt>
                <c:pt idx="258">
                  <c:v>6.095634320419591</c:v>
                </c:pt>
                <c:pt idx="259">
                  <c:v>6.079718826110403</c:v>
                </c:pt>
                <c:pt idx="260">
                  <c:v>6.031972343182833</c:v>
                </c:pt>
                <c:pt idx="261">
                  <c:v>5.984225860255265</c:v>
                </c:pt>
                <c:pt idx="262">
                  <c:v>5.952394871636885</c:v>
                </c:pt>
                <c:pt idx="263">
                  <c:v>5.936479377327696</c:v>
                </c:pt>
                <c:pt idx="264">
                  <c:v>5.920563883018507</c:v>
                </c:pt>
                <c:pt idx="265">
                  <c:v>5.888732894400127</c:v>
                </c:pt>
                <c:pt idx="266">
                  <c:v>5.872817400090938</c:v>
                </c:pt>
                <c:pt idx="267">
                  <c:v>5.825070917163369</c:v>
                </c:pt>
                <c:pt idx="268">
                  <c:v>5.80915542285418</c:v>
                </c:pt>
                <c:pt idx="269">
                  <c:v>5.7773244342358</c:v>
                </c:pt>
                <c:pt idx="270">
                  <c:v>5.7614089399266115</c:v>
                </c:pt>
                <c:pt idx="271">
                  <c:v>5.729577951308232</c:v>
                </c:pt>
                <c:pt idx="272">
                  <c:v>5.713662456999042</c:v>
                </c:pt>
                <c:pt idx="273">
                  <c:v>5.681831468380664</c:v>
                </c:pt>
                <c:pt idx="274">
                  <c:v>5.6500004797622845</c:v>
                </c:pt>
                <c:pt idx="275">
                  <c:v>5.634084985453095</c:v>
                </c:pt>
                <c:pt idx="276">
                  <c:v>5.602253996834716</c:v>
                </c:pt>
                <c:pt idx="277">
                  <c:v>5.570423008216337</c:v>
                </c:pt>
                <c:pt idx="278">
                  <c:v>5.554507513907147</c:v>
                </c:pt>
                <c:pt idx="279">
                  <c:v>5.538592019597957</c:v>
                </c:pt>
                <c:pt idx="280">
                  <c:v>5.522676525288769</c:v>
                </c:pt>
                <c:pt idx="281">
                  <c:v>5.490845536670389</c:v>
                </c:pt>
                <c:pt idx="282">
                  <c:v>5.490845536670389</c:v>
                </c:pt>
                <c:pt idx="283">
                  <c:v>5.4749300423611995</c:v>
                </c:pt>
                <c:pt idx="284">
                  <c:v>5.427183559433631</c:v>
                </c:pt>
                <c:pt idx="285">
                  <c:v>5.379437076506062</c:v>
                </c:pt>
                <c:pt idx="286">
                  <c:v>5.363521582196873</c:v>
                </c:pt>
                <c:pt idx="287">
                  <c:v>5.331690593578494</c:v>
                </c:pt>
                <c:pt idx="288">
                  <c:v>5.2998596049601145</c:v>
                </c:pt>
                <c:pt idx="289">
                  <c:v>5.268028616341736</c:v>
                </c:pt>
                <c:pt idx="290">
                  <c:v>5.268028616341736</c:v>
                </c:pt>
                <c:pt idx="291">
                  <c:v>5.220282133414167</c:v>
                </c:pt>
                <c:pt idx="292">
                  <c:v>5.204366639104978</c:v>
                </c:pt>
                <c:pt idx="293">
                  <c:v>5.156620156177409</c:v>
                </c:pt>
                <c:pt idx="294">
                  <c:v>5.140704661868219</c:v>
                </c:pt>
                <c:pt idx="295">
                  <c:v>5.140704661868219</c:v>
                </c:pt>
                <c:pt idx="296">
                  <c:v>5.1247891675590305</c:v>
                </c:pt>
                <c:pt idx="297">
                  <c:v>5.108873673249841</c:v>
                </c:pt>
                <c:pt idx="298">
                  <c:v>5.092958178940651</c:v>
                </c:pt>
                <c:pt idx="299">
                  <c:v>5.092958178940651</c:v>
                </c:pt>
                <c:pt idx="300">
                  <c:v>5.045211696013082</c:v>
                </c:pt>
                <c:pt idx="301">
                  <c:v>5.029296201703893</c:v>
                </c:pt>
                <c:pt idx="302">
                  <c:v>4.997465213085514</c:v>
                </c:pt>
                <c:pt idx="303">
                  <c:v>4.981549718776324</c:v>
                </c:pt>
                <c:pt idx="304">
                  <c:v>4.9497187301579455</c:v>
                </c:pt>
                <c:pt idx="305">
                  <c:v>4.9497187301579455</c:v>
                </c:pt>
                <c:pt idx="306">
                  <c:v>4.933803235848756</c:v>
                </c:pt>
                <c:pt idx="307">
                  <c:v>4.933803235848756</c:v>
                </c:pt>
                <c:pt idx="308">
                  <c:v>4.917887741539566</c:v>
                </c:pt>
                <c:pt idx="309">
                  <c:v>4.886056752921187</c:v>
                </c:pt>
                <c:pt idx="310">
                  <c:v>4.870141258611998</c:v>
                </c:pt>
                <c:pt idx="311">
                  <c:v>4.854225764302808</c:v>
                </c:pt>
                <c:pt idx="312">
                  <c:v>4.8383102699936185</c:v>
                </c:pt>
                <c:pt idx="313">
                  <c:v>4.822394775684429</c:v>
                </c:pt>
                <c:pt idx="314">
                  <c:v>4.822394775684429</c:v>
                </c:pt>
                <c:pt idx="315">
                  <c:v>4.806479281375239</c:v>
                </c:pt>
                <c:pt idx="316">
                  <c:v>4.79056378706605</c:v>
                </c:pt>
                <c:pt idx="317">
                  <c:v>4.7746482927568605</c:v>
                </c:pt>
                <c:pt idx="318">
                  <c:v>4.7746482927568605</c:v>
                </c:pt>
                <c:pt idx="319">
                  <c:v>4.7746482927568605</c:v>
                </c:pt>
                <c:pt idx="320">
                  <c:v>4.758732798447671</c:v>
                </c:pt>
                <c:pt idx="321">
                  <c:v>4.742817304138481</c:v>
                </c:pt>
                <c:pt idx="322">
                  <c:v>4.6632398325925335</c:v>
                </c:pt>
                <c:pt idx="323">
                  <c:v>4.583662361046586</c:v>
                </c:pt>
                <c:pt idx="324">
                  <c:v>1.5597184423005745</c:v>
                </c:pt>
                <c:pt idx="325">
                  <c:v>0</c:v>
                </c:pt>
                <c:pt idx="326">
                  <c:v>0</c:v>
                </c:pt>
              </c:numCache>
            </c:numRef>
          </c:yVal>
          <c:smooth val="0"/>
        </c:ser>
        <c:axId val="43717894"/>
        <c:axId val="57916727"/>
      </c:scatterChart>
      <c:valAx>
        <c:axId val="43717894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 val="autoZero"/>
        <c:crossBetween val="midCat"/>
        <c:dispUnits/>
      </c:valAx>
      <c:valAx>
        <c:axId val="5791672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23</v>
      </c>
      <c r="O1" s="30" t="s">
        <v>32</v>
      </c>
      <c r="P1" s="30" t="s">
        <v>25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26</v>
      </c>
      <c r="Q2" s="30" t="s">
        <v>24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40116.59646990741</v>
      </c>
      <c r="L3" s="29">
        <v>0</v>
      </c>
      <c r="M3" s="29">
        <v>0</v>
      </c>
      <c r="N3" s="29">
        <v>0</v>
      </c>
      <c r="O3" s="29">
        <v>0</v>
      </c>
      <c r="P3">
        <f>L3*1000/50/50/PI()</f>
        <v>0</v>
      </c>
      <c r="Q3">
        <f>O3/100*10^6</f>
        <v>0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40116.59673611111</v>
      </c>
      <c r="L4" s="29">
        <v>0.125</v>
      </c>
      <c r="M4" s="29">
        <v>0.0005</v>
      </c>
      <c r="N4" s="29">
        <v>0</v>
      </c>
      <c r="O4" s="29">
        <v>0.00025</v>
      </c>
      <c r="P4">
        <f aca="true" t="shared" si="0" ref="P4:P67">L4*1000/50/50/PI()</f>
        <v>0.015915494309189534</v>
      </c>
      <c r="Q4">
        <f aca="true" t="shared" si="1" ref="Q4:Q66">O4/100*10^6</f>
        <v>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40116.59674768519</v>
      </c>
      <c r="L5" s="29">
        <v>0.25</v>
      </c>
      <c r="M5" s="29">
        <v>0</v>
      </c>
      <c r="N5" s="29">
        <v>0</v>
      </c>
      <c r="O5" s="29">
        <v>0</v>
      </c>
      <c r="P5">
        <f t="shared" si="0"/>
        <v>0.03183098861837907</v>
      </c>
      <c r="Q5">
        <f t="shared" si="1"/>
        <v>0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40116.59679398148</v>
      </c>
      <c r="L6" s="29">
        <v>0.625</v>
      </c>
      <c r="M6" s="29">
        <v>0.0005</v>
      </c>
      <c r="N6" s="29">
        <v>0</v>
      </c>
      <c r="O6" s="29">
        <v>0.00025</v>
      </c>
      <c r="P6">
        <f t="shared" si="0"/>
        <v>0.07957747154594767</v>
      </c>
      <c r="Q6">
        <f t="shared" si="1"/>
        <v>2.5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40116.596817129626</v>
      </c>
      <c r="L7" s="29">
        <v>1</v>
      </c>
      <c r="M7" s="29">
        <v>0.001</v>
      </c>
      <c r="N7" s="29">
        <v>0</v>
      </c>
      <c r="O7" s="29">
        <v>0.0005</v>
      </c>
      <c r="P7">
        <f t="shared" si="0"/>
        <v>0.12732395447351627</v>
      </c>
      <c r="Q7">
        <f t="shared" si="1"/>
        <v>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40116.5968287037</v>
      </c>
      <c r="L8" s="29">
        <v>1.25</v>
      </c>
      <c r="M8" s="29">
        <v>0.001</v>
      </c>
      <c r="N8" s="29">
        <v>0</v>
      </c>
      <c r="O8" s="29">
        <v>0.0005</v>
      </c>
      <c r="P8">
        <f t="shared" si="0"/>
        <v>0.15915494309189535</v>
      </c>
      <c r="Q8">
        <f t="shared" si="1"/>
        <v>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40116.59684027778</v>
      </c>
      <c r="L9" s="29">
        <v>1.5</v>
      </c>
      <c r="M9" s="29">
        <v>0.001</v>
      </c>
      <c r="N9" s="29">
        <v>0</v>
      </c>
      <c r="O9" s="29">
        <v>0.0005</v>
      </c>
      <c r="P9">
        <f t="shared" si="0"/>
        <v>0.1909859317102744</v>
      </c>
      <c r="Q9">
        <f t="shared" si="1"/>
        <v>5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40116.59685185185</v>
      </c>
      <c r="L10" s="29">
        <v>1.875</v>
      </c>
      <c r="M10" s="29">
        <v>0.0015</v>
      </c>
      <c r="N10" s="29">
        <v>0</v>
      </c>
      <c r="O10" s="29">
        <v>0.00075</v>
      </c>
      <c r="P10">
        <f t="shared" si="0"/>
        <v>0.238732414637843</v>
      </c>
      <c r="Q10">
        <f t="shared" si="1"/>
        <v>7.5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40116.596863425926</v>
      </c>
      <c r="L11" s="29">
        <v>2.125</v>
      </c>
      <c r="M11" s="29">
        <v>0.0015</v>
      </c>
      <c r="N11" s="29">
        <v>0.0005</v>
      </c>
      <c r="O11" s="29">
        <v>0.001</v>
      </c>
      <c r="P11">
        <f t="shared" si="0"/>
        <v>0.2705634032562221</v>
      </c>
      <c r="Q11">
        <f t="shared" si="1"/>
        <v>10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40116.596875</v>
      </c>
      <c r="L12" s="29">
        <v>2.375</v>
      </c>
      <c r="M12" s="29">
        <v>0.0015</v>
      </c>
      <c r="N12" s="29">
        <v>0.0005</v>
      </c>
      <c r="O12" s="29">
        <v>0.001</v>
      </c>
      <c r="P12">
        <f t="shared" si="0"/>
        <v>0.30239439187460115</v>
      </c>
      <c r="Q12">
        <f t="shared" si="1"/>
        <v>10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40116.59688657407</v>
      </c>
      <c r="L13" s="29">
        <v>2.375</v>
      </c>
      <c r="M13" s="29">
        <v>0.0015</v>
      </c>
      <c r="N13" s="29">
        <v>0.0005</v>
      </c>
      <c r="O13" s="29">
        <v>0.001</v>
      </c>
      <c r="P13">
        <f t="shared" si="0"/>
        <v>0.30239439187460115</v>
      </c>
      <c r="Q13">
        <f t="shared" si="1"/>
        <v>10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40116.59689814815</v>
      </c>
      <c r="L14" s="29">
        <v>2.25</v>
      </c>
      <c r="M14" s="29">
        <v>0.0015</v>
      </c>
      <c r="N14" s="29">
        <v>0.0005</v>
      </c>
      <c r="O14" s="29">
        <v>0.001</v>
      </c>
      <c r="P14">
        <f t="shared" si="0"/>
        <v>0.2864788975654116</v>
      </c>
      <c r="Q14">
        <f t="shared" si="1"/>
        <v>10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40116.59690972222</v>
      </c>
      <c r="L15" s="29">
        <v>2.125</v>
      </c>
      <c r="M15" s="29">
        <v>0.0015</v>
      </c>
      <c r="N15" s="29">
        <v>0.0005</v>
      </c>
      <c r="O15" s="29">
        <v>0.001</v>
      </c>
      <c r="P15">
        <f t="shared" si="0"/>
        <v>0.2705634032562221</v>
      </c>
      <c r="Q15">
        <f t="shared" si="1"/>
        <v>10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40116.596921296295</v>
      </c>
      <c r="L16" s="29">
        <v>2.125</v>
      </c>
      <c r="M16" s="29">
        <v>0.0015</v>
      </c>
      <c r="N16" s="29">
        <v>0.0005</v>
      </c>
      <c r="O16" s="29">
        <v>0.001</v>
      </c>
      <c r="P16">
        <f t="shared" si="0"/>
        <v>0.2705634032562221</v>
      </c>
      <c r="Q16">
        <f t="shared" si="1"/>
        <v>10</v>
      </c>
    </row>
    <row r="17" spans="1:17" ht="14.25" thickBot="1">
      <c r="A17" s="25" t="s">
        <v>27</v>
      </c>
      <c r="B17" s="26">
        <v>22</v>
      </c>
      <c r="C17" s="23">
        <v>11.7</v>
      </c>
      <c r="D17" s="24">
        <v>25</v>
      </c>
      <c r="E17" s="27">
        <v>1635</v>
      </c>
      <c r="F17" s="28"/>
      <c r="J17" s="29">
        <v>15</v>
      </c>
      <c r="K17" s="31">
        <v>40116.59693287037</v>
      </c>
      <c r="L17" s="29">
        <v>2.25</v>
      </c>
      <c r="M17" s="29">
        <v>0.0015</v>
      </c>
      <c r="N17" s="29">
        <v>0.0005</v>
      </c>
      <c r="O17" s="29">
        <v>0.001</v>
      </c>
      <c r="P17">
        <f t="shared" si="0"/>
        <v>0.2864788975654116</v>
      </c>
      <c r="Q17">
        <f t="shared" si="1"/>
        <v>10</v>
      </c>
    </row>
    <row r="18" spans="10:17" ht="13.5">
      <c r="J18" s="29">
        <v>16</v>
      </c>
      <c r="K18" s="31">
        <v>40116.59695601852</v>
      </c>
      <c r="L18" s="29">
        <v>2.625</v>
      </c>
      <c r="M18" s="29">
        <v>0.0015</v>
      </c>
      <c r="N18" s="29">
        <v>0.0005</v>
      </c>
      <c r="O18" s="29">
        <v>0.001</v>
      </c>
      <c r="P18">
        <f t="shared" si="0"/>
        <v>0.33422538049298023</v>
      </c>
      <c r="Q18">
        <f t="shared" si="1"/>
        <v>10</v>
      </c>
    </row>
    <row r="19" spans="10:17" ht="13.5">
      <c r="J19" s="29">
        <v>17</v>
      </c>
      <c r="K19" s="31">
        <v>40116.596967592595</v>
      </c>
      <c r="L19" s="29">
        <v>2.875</v>
      </c>
      <c r="M19" s="29">
        <v>0.0015</v>
      </c>
      <c r="N19" s="29">
        <v>0.0005</v>
      </c>
      <c r="O19" s="29">
        <v>0.001</v>
      </c>
      <c r="P19">
        <f t="shared" si="0"/>
        <v>0.36605636911135925</v>
      </c>
      <c r="Q19">
        <f t="shared" si="1"/>
        <v>10</v>
      </c>
    </row>
    <row r="20" spans="10:17" ht="13.5">
      <c r="J20" s="29">
        <v>18</v>
      </c>
      <c r="K20" s="31">
        <v>40116.596967592595</v>
      </c>
      <c r="L20" s="29">
        <v>2.25</v>
      </c>
      <c r="M20" s="29">
        <v>0.0015</v>
      </c>
      <c r="N20" s="29">
        <v>0.0005</v>
      </c>
      <c r="O20" s="29">
        <v>0.001</v>
      </c>
      <c r="P20">
        <f t="shared" si="0"/>
        <v>0.2864788975654116</v>
      </c>
      <c r="Q20">
        <f t="shared" si="1"/>
        <v>10</v>
      </c>
    </row>
    <row r="21" spans="10:17" ht="13.5">
      <c r="J21" s="29">
        <v>19</v>
      </c>
      <c r="K21" s="31">
        <v>40116.596979166665</v>
      </c>
      <c r="L21" s="29">
        <v>2.75</v>
      </c>
      <c r="M21" s="29">
        <v>0.0015</v>
      </c>
      <c r="N21" s="29">
        <v>0.001</v>
      </c>
      <c r="O21" s="29">
        <v>0.00125</v>
      </c>
      <c r="P21">
        <f t="shared" si="0"/>
        <v>0.35014087480216977</v>
      </c>
      <c r="Q21">
        <f t="shared" si="1"/>
        <v>12.5</v>
      </c>
    </row>
    <row r="22" spans="10:17" ht="13.5">
      <c r="J22" s="29">
        <v>20</v>
      </c>
      <c r="K22" s="31">
        <v>40116.59699074074</v>
      </c>
      <c r="L22" s="29">
        <v>3.25</v>
      </c>
      <c r="M22" s="29">
        <v>0.0015</v>
      </c>
      <c r="N22" s="29">
        <v>0.001</v>
      </c>
      <c r="O22" s="29">
        <v>0.00125</v>
      </c>
      <c r="P22">
        <f t="shared" si="0"/>
        <v>0.4138028520389279</v>
      </c>
      <c r="Q22">
        <f t="shared" si="1"/>
        <v>12.5</v>
      </c>
    </row>
    <row r="23" spans="10:17" ht="13.5">
      <c r="J23" s="29">
        <v>21</v>
      </c>
      <c r="K23" s="31">
        <v>40116.59700231482</v>
      </c>
      <c r="L23" s="29">
        <v>3.75</v>
      </c>
      <c r="M23" s="29">
        <v>0.002</v>
      </c>
      <c r="N23" s="29">
        <v>0.0015</v>
      </c>
      <c r="O23" s="29">
        <v>0.00175</v>
      </c>
      <c r="P23">
        <f t="shared" si="0"/>
        <v>0.477464829275686</v>
      </c>
      <c r="Q23">
        <f t="shared" si="1"/>
        <v>17.500000000000004</v>
      </c>
    </row>
    <row r="24" spans="10:17" ht="13.5">
      <c r="J24" s="29">
        <v>22</v>
      </c>
      <c r="K24" s="31">
        <v>40116.59701388889</v>
      </c>
      <c r="L24" s="29">
        <v>4.375</v>
      </c>
      <c r="M24" s="29">
        <v>0.002</v>
      </c>
      <c r="N24" s="29">
        <v>0.002</v>
      </c>
      <c r="O24" s="29">
        <v>0.002</v>
      </c>
      <c r="P24">
        <f t="shared" si="0"/>
        <v>0.5570423008216338</v>
      </c>
      <c r="Q24">
        <f t="shared" si="1"/>
        <v>20</v>
      </c>
    </row>
    <row r="25" spans="10:17" ht="13.5">
      <c r="J25" s="29">
        <v>23</v>
      </c>
      <c r="K25" s="31">
        <v>40116.597025462965</v>
      </c>
      <c r="L25" s="29">
        <v>5.125</v>
      </c>
      <c r="M25" s="29">
        <v>0.002</v>
      </c>
      <c r="N25" s="29">
        <v>0.0025</v>
      </c>
      <c r="O25" s="29">
        <v>0.00225</v>
      </c>
      <c r="P25">
        <f t="shared" si="0"/>
        <v>0.6525352666767709</v>
      </c>
      <c r="Q25">
        <f t="shared" si="1"/>
        <v>22.499999999999996</v>
      </c>
    </row>
    <row r="26" spans="10:17" ht="13.5">
      <c r="J26" s="29">
        <v>24</v>
      </c>
      <c r="K26" s="31">
        <v>40116.597037037034</v>
      </c>
      <c r="L26" s="29">
        <v>5.375</v>
      </c>
      <c r="M26" s="29">
        <v>0.002</v>
      </c>
      <c r="N26" s="29">
        <v>0.0025</v>
      </c>
      <c r="O26" s="29">
        <v>0.00225</v>
      </c>
      <c r="P26">
        <f t="shared" si="0"/>
        <v>0.6843662552951499</v>
      </c>
      <c r="Q26">
        <f t="shared" si="1"/>
        <v>22.499999999999996</v>
      </c>
    </row>
    <row r="27" spans="10:17" ht="13.5">
      <c r="J27" s="29">
        <v>25</v>
      </c>
      <c r="K27" s="31">
        <v>40116.59704861111</v>
      </c>
      <c r="L27" s="29">
        <v>6.5</v>
      </c>
      <c r="M27" s="29">
        <v>0.002</v>
      </c>
      <c r="N27" s="29">
        <v>0.0035</v>
      </c>
      <c r="O27" s="29">
        <v>0.00275</v>
      </c>
      <c r="P27">
        <f t="shared" si="0"/>
        <v>0.8276057040778558</v>
      </c>
      <c r="Q27">
        <f t="shared" si="1"/>
        <v>27.499999999999996</v>
      </c>
    </row>
    <row r="28" spans="10:17" ht="13.5">
      <c r="J28" s="29">
        <v>26</v>
      </c>
      <c r="K28" s="31">
        <v>40116.59706018519</v>
      </c>
      <c r="L28" s="29">
        <v>7.375</v>
      </c>
      <c r="M28" s="29">
        <v>0.002</v>
      </c>
      <c r="N28" s="29">
        <v>0.004</v>
      </c>
      <c r="O28" s="29">
        <v>0.003</v>
      </c>
      <c r="P28">
        <f t="shared" si="0"/>
        <v>0.9390141642421825</v>
      </c>
      <c r="Q28">
        <f t="shared" si="1"/>
        <v>30</v>
      </c>
    </row>
    <row r="29" spans="10:17" ht="13.5">
      <c r="J29" s="29">
        <v>27</v>
      </c>
      <c r="K29" s="31">
        <v>40116.59707175926</v>
      </c>
      <c r="L29" s="29">
        <v>8.625</v>
      </c>
      <c r="M29" s="29">
        <v>0.0025</v>
      </c>
      <c r="N29" s="29">
        <v>0.0055</v>
      </c>
      <c r="O29" s="29">
        <v>0.004</v>
      </c>
      <c r="P29">
        <f t="shared" si="0"/>
        <v>1.098169107334078</v>
      </c>
      <c r="Q29">
        <f t="shared" si="1"/>
        <v>40</v>
      </c>
    </row>
    <row r="30" spans="10:17" ht="13.5">
      <c r="J30" s="29">
        <v>28</v>
      </c>
      <c r="K30" s="31">
        <v>40116.59707175926</v>
      </c>
      <c r="L30" s="29">
        <v>9.125</v>
      </c>
      <c r="M30" s="29">
        <v>0.003</v>
      </c>
      <c r="N30" s="29">
        <v>0.0055</v>
      </c>
      <c r="O30" s="29">
        <v>0.00425</v>
      </c>
      <c r="P30">
        <f t="shared" si="0"/>
        <v>1.161831084570836</v>
      </c>
      <c r="Q30">
        <f t="shared" si="1"/>
        <v>42.5</v>
      </c>
    </row>
    <row r="31" spans="10:17" ht="13.5">
      <c r="J31" s="29">
        <v>29</v>
      </c>
      <c r="K31" s="31">
        <v>40116.597083333334</v>
      </c>
      <c r="L31" s="29">
        <v>10.75</v>
      </c>
      <c r="M31" s="29">
        <v>0.003</v>
      </c>
      <c r="N31" s="29">
        <v>0.007</v>
      </c>
      <c r="O31" s="29">
        <v>0.005</v>
      </c>
      <c r="P31">
        <f t="shared" si="0"/>
        <v>1.3687325105902999</v>
      </c>
      <c r="Q31">
        <f t="shared" si="1"/>
        <v>50</v>
      </c>
    </row>
    <row r="32" spans="10:17" ht="13.5">
      <c r="J32" s="29">
        <v>30</v>
      </c>
      <c r="K32" s="31">
        <v>40116.59709490741</v>
      </c>
      <c r="L32" s="29">
        <v>12.5</v>
      </c>
      <c r="M32" s="29">
        <v>0.0035</v>
      </c>
      <c r="N32" s="29">
        <v>0.008</v>
      </c>
      <c r="O32" s="29">
        <v>0.00575</v>
      </c>
      <c r="P32">
        <f t="shared" si="0"/>
        <v>1.5915494309189535</v>
      </c>
      <c r="Q32">
        <f t="shared" si="1"/>
        <v>57.5</v>
      </c>
    </row>
    <row r="33" spans="10:17" ht="13.5">
      <c r="J33" s="29">
        <v>31</v>
      </c>
      <c r="K33" s="31">
        <v>40116.59710648148</v>
      </c>
      <c r="L33" s="29">
        <v>14.375</v>
      </c>
      <c r="M33" s="29">
        <v>0.004</v>
      </c>
      <c r="N33" s="29">
        <v>0.0095</v>
      </c>
      <c r="O33" s="29">
        <v>0.00675</v>
      </c>
      <c r="P33">
        <f t="shared" si="0"/>
        <v>1.8302818455567964</v>
      </c>
      <c r="Q33">
        <f t="shared" si="1"/>
        <v>67.5</v>
      </c>
    </row>
    <row r="34" spans="10:17" ht="13.5">
      <c r="J34" s="29">
        <v>32</v>
      </c>
      <c r="K34" s="31">
        <v>40116.59710648148</v>
      </c>
      <c r="L34" s="29">
        <v>15</v>
      </c>
      <c r="M34" s="29">
        <v>0.004</v>
      </c>
      <c r="N34" s="29">
        <v>0.0105</v>
      </c>
      <c r="O34" s="29">
        <v>0.00725</v>
      </c>
      <c r="P34">
        <f t="shared" si="0"/>
        <v>1.909859317102744</v>
      </c>
      <c r="Q34">
        <f t="shared" si="1"/>
        <v>72.5</v>
      </c>
    </row>
    <row r="35" spans="10:17" ht="13.5">
      <c r="J35" s="29">
        <v>33</v>
      </c>
      <c r="K35" s="31">
        <v>40116.59711805556</v>
      </c>
      <c r="L35" s="29">
        <v>17.125</v>
      </c>
      <c r="M35" s="29">
        <v>0.0045</v>
      </c>
      <c r="N35" s="29">
        <v>0.012</v>
      </c>
      <c r="O35" s="29">
        <v>0.00825</v>
      </c>
      <c r="P35">
        <f t="shared" si="0"/>
        <v>2.180422720358966</v>
      </c>
      <c r="Q35">
        <f t="shared" si="1"/>
        <v>82.5</v>
      </c>
    </row>
    <row r="36" spans="10:17" ht="13.5">
      <c r="J36" s="29">
        <v>34</v>
      </c>
      <c r="K36" s="31">
        <v>40116.59712962963</v>
      </c>
      <c r="L36" s="29">
        <v>19.375</v>
      </c>
      <c r="M36" s="29">
        <v>0.005</v>
      </c>
      <c r="N36" s="29">
        <v>0.014</v>
      </c>
      <c r="O36" s="29">
        <v>0.0095</v>
      </c>
      <c r="P36">
        <f t="shared" si="0"/>
        <v>2.466901617924378</v>
      </c>
      <c r="Q36">
        <f t="shared" si="1"/>
        <v>94.99999999999999</v>
      </c>
    </row>
    <row r="37" spans="10:17" ht="13.5">
      <c r="J37" s="29">
        <v>35</v>
      </c>
      <c r="K37" s="31">
        <v>40116.5971412037</v>
      </c>
      <c r="L37" s="29">
        <v>20.25</v>
      </c>
      <c r="M37" s="29">
        <v>0.005</v>
      </c>
      <c r="N37" s="29">
        <v>0.0145</v>
      </c>
      <c r="O37" s="29">
        <v>0.00975</v>
      </c>
      <c r="P37">
        <f t="shared" si="0"/>
        <v>2.5783100780887045</v>
      </c>
      <c r="Q37">
        <f t="shared" si="1"/>
        <v>97.5</v>
      </c>
    </row>
    <row r="38" spans="10:17" ht="13.5">
      <c r="J38" s="29">
        <v>36</v>
      </c>
      <c r="K38" s="31">
        <v>40116.5971412037</v>
      </c>
      <c r="L38" s="29">
        <v>22.375</v>
      </c>
      <c r="M38" s="29">
        <v>0.0055</v>
      </c>
      <c r="N38" s="29">
        <v>0.0165</v>
      </c>
      <c r="O38" s="29">
        <v>0.011</v>
      </c>
      <c r="P38">
        <f t="shared" si="0"/>
        <v>2.8488734813449264</v>
      </c>
      <c r="Q38">
        <f t="shared" si="1"/>
        <v>109.99999999999999</v>
      </c>
    </row>
    <row r="39" spans="10:17" ht="13.5">
      <c r="J39" s="29">
        <v>37</v>
      </c>
      <c r="K39" s="31">
        <v>40116.59715277778</v>
      </c>
      <c r="L39" s="29">
        <v>24.875</v>
      </c>
      <c r="M39" s="29">
        <v>0.006</v>
      </c>
      <c r="N39" s="29">
        <v>0.0185</v>
      </c>
      <c r="O39" s="29">
        <v>0.01225</v>
      </c>
      <c r="P39">
        <f t="shared" si="0"/>
        <v>3.167183367528717</v>
      </c>
      <c r="Q39">
        <f t="shared" si="1"/>
        <v>122.5</v>
      </c>
    </row>
    <row r="40" spans="10:17" ht="13.5">
      <c r="J40" s="29">
        <v>38</v>
      </c>
      <c r="K40" s="31">
        <v>40116.59716435185</v>
      </c>
      <c r="L40" s="29">
        <v>27.875</v>
      </c>
      <c r="M40" s="29">
        <v>0.007</v>
      </c>
      <c r="N40" s="29">
        <v>0.0205</v>
      </c>
      <c r="O40" s="29">
        <v>0.01375</v>
      </c>
      <c r="P40">
        <f t="shared" si="0"/>
        <v>3.549155230949266</v>
      </c>
      <c r="Q40">
        <f t="shared" si="1"/>
        <v>137.5</v>
      </c>
    </row>
    <row r="41" spans="10:17" ht="13.5">
      <c r="J41" s="29">
        <v>39</v>
      </c>
      <c r="K41" s="31">
        <v>40116.59717592593</v>
      </c>
      <c r="L41" s="29">
        <v>28.875</v>
      </c>
      <c r="M41" s="29">
        <v>0.0075</v>
      </c>
      <c r="N41" s="29">
        <v>0.0215</v>
      </c>
      <c r="O41" s="29">
        <v>0.0145</v>
      </c>
      <c r="P41">
        <f t="shared" si="0"/>
        <v>3.6764791854227825</v>
      </c>
      <c r="Q41">
        <f t="shared" si="1"/>
        <v>145</v>
      </c>
    </row>
    <row r="42" spans="10:17" ht="13.5">
      <c r="J42" s="29">
        <v>40</v>
      </c>
      <c r="K42" s="31">
        <v>40116.5971875</v>
      </c>
      <c r="L42" s="29">
        <v>31.875</v>
      </c>
      <c r="M42" s="29">
        <v>0.008</v>
      </c>
      <c r="N42" s="29">
        <v>0.0235</v>
      </c>
      <c r="O42" s="29">
        <v>0.01575</v>
      </c>
      <c r="P42">
        <f t="shared" si="0"/>
        <v>4.058451048843331</v>
      </c>
      <c r="Q42">
        <f t="shared" si="1"/>
        <v>157.5</v>
      </c>
    </row>
    <row r="43" spans="10:17" ht="13.5">
      <c r="J43" s="29">
        <v>41</v>
      </c>
      <c r="K43" s="31">
        <v>40116.59719907407</v>
      </c>
      <c r="L43" s="29">
        <v>34.125</v>
      </c>
      <c r="M43" s="29">
        <v>0.009</v>
      </c>
      <c r="N43" s="29">
        <v>0.0255</v>
      </c>
      <c r="O43" s="29">
        <v>0.01725</v>
      </c>
      <c r="P43">
        <f t="shared" si="0"/>
        <v>4.344929946408743</v>
      </c>
      <c r="Q43">
        <f t="shared" si="1"/>
        <v>172.50000000000003</v>
      </c>
    </row>
    <row r="44" spans="10:17" ht="13.5">
      <c r="J44" s="29">
        <v>42</v>
      </c>
      <c r="K44" s="31">
        <v>40116.59721064815</v>
      </c>
      <c r="L44" s="29">
        <v>37.375</v>
      </c>
      <c r="M44" s="29">
        <v>0.01</v>
      </c>
      <c r="N44" s="29">
        <v>0.028</v>
      </c>
      <c r="O44" s="29">
        <v>0.019</v>
      </c>
      <c r="P44">
        <f t="shared" si="0"/>
        <v>4.758732798447671</v>
      </c>
      <c r="Q44">
        <f t="shared" si="1"/>
        <v>189.99999999999997</v>
      </c>
    </row>
    <row r="45" spans="10:17" ht="13.5">
      <c r="J45" s="29">
        <v>43</v>
      </c>
      <c r="K45" s="31">
        <v>40116.59722222222</v>
      </c>
      <c r="L45" s="29">
        <v>40.5</v>
      </c>
      <c r="M45" s="29">
        <v>0.011</v>
      </c>
      <c r="N45" s="29">
        <v>0.0305</v>
      </c>
      <c r="O45" s="29">
        <v>0.02075</v>
      </c>
      <c r="P45">
        <f t="shared" si="0"/>
        <v>5.156620156177409</v>
      </c>
      <c r="Q45">
        <f t="shared" si="1"/>
        <v>207.5</v>
      </c>
    </row>
    <row r="46" spans="10:17" ht="13.5">
      <c r="J46" s="29">
        <v>44</v>
      </c>
      <c r="K46" s="31">
        <v>40116.597233796296</v>
      </c>
      <c r="L46" s="29">
        <v>43.5</v>
      </c>
      <c r="M46" s="29">
        <v>0.0125</v>
      </c>
      <c r="N46" s="29">
        <v>0.033</v>
      </c>
      <c r="O46" s="29">
        <v>0.02275</v>
      </c>
      <c r="P46">
        <f t="shared" si="0"/>
        <v>5.538592019597957</v>
      </c>
      <c r="Q46">
        <f t="shared" si="1"/>
        <v>227.5</v>
      </c>
    </row>
    <row r="47" spans="10:17" ht="13.5">
      <c r="J47" s="29">
        <v>45</v>
      </c>
      <c r="K47" s="31">
        <v>40116.59724537037</v>
      </c>
      <c r="L47" s="29">
        <v>46.625</v>
      </c>
      <c r="M47" s="29">
        <v>0.0135</v>
      </c>
      <c r="N47" s="29">
        <v>0.0355</v>
      </c>
      <c r="O47" s="29">
        <v>0.0245</v>
      </c>
      <c r="P47">
        <f t="shared" si="0"/>
        <v>5.936479377327696</v>
      </c>
      <c r="Q47">
        <f t="shared" si="1"/>
        <v>245</v>
      </c>
    </row>
    <row r="48" spans="10:17" ht="13.5">
      <c r="J48" s="29">
        <v>46</v>
      </c>
      <c r="K48" s="31">
        <v>40116.59725694444</v>
      </c>
      <c r="L48" s="29">
        <v>50</v>
      </c>
      <c r="M48" s="29">
        <v>0.0155</v>
      </c>
      <c r="N48" s="29">
        <v>0.0385</v>
      </c>
      <c r="O48" s="29">
        <v>0.027</v>
      </c>
      <c r="P48">
        <f t="shared" si="0"/>
        <v>6.366197723675814</v>
      </c>
      <c r="Q48">
        <f t="shared" si="1"/>
        <v>270</v>
      </c>
    </row>
    <row r="49" spans="10:17" ht="13.5">
      <c r="J49" s="29">
        <v>47</v>
      </c>
      <c r="K49" s="31">
        <v>40116.59725694444</v>
      </c>
      <c r="L49" s="29">
        <v>51.125</v>
      </c>
      <c r="M49" s="29">
        <v>0.0155</v>
      </c>
      <c r="N49" s="29">
        <v>0.0395</v>
      </c>
      <c r="O49" s="29">
        <v>0.0275</v>
      </c>
      <c r="P49">
        <f t="shared" si="0"/>
        <v>6.50943717245852</v>
      </c>
      <c r="Q49">
        <f t="shared" si="1"/>
        <v>275</v>
      </c>
    </row>
    <row r="50" spans="10:17" ht="13.5">
      <c r="J50" s="29">
        <v>48</v>
      </c>
      <c r="K50" s="31">
        <v>40116.59726851852</v>
      </c>
      <c r="L50" s="29">
        <v>54.25</v>
      </c>
      <c r="M50" s="29">
        <v>0.017</v>
      </c>
      <c r="N50" s="29">
        <v>0.0425</v>
      </c>
      <c r="O50" s="29">
        <v>0.02975</v>
      </c>
      <c r="P50">
        <f t="shared" si="0"/>
        <v>6.907324530188258</v>
      </c>
      <c r="Q50">
        <f t="shared" si="1"/>
        <v>297.49999999999994</v>
      </c>
    </row>
    <row r="51" spans="10:17" ht="13.5">
      <c r="J51" s="29">
        <v>49</v>
      </c>
      <c r="K51" s="31">
        <v>40116.59726851852</v>
      </c>
      <c r="L51" s="29">
        <v>55</v>
      </c>
      <c r="M51" s="29">
        <v>0.0175</v>
      </c>
      <c r="N51" s="29">
        <v>0.043</v>
      </c>
      <c r="O51" s="29">
        <v>0.03025</v>
      </c>
      <c r="P51">
        <f t="shared" si="0"/>
        <v>7.002817496043395</v>
      </c>
      <c r="Q51">
        <f t="shared" si="1"/>
        <v>302.5</v>
      </c>
    </row>
    <row r="52" spans="10:17" ht="13.5">
      <c r="J52" s="29">
        <v>50</v>
      </c>
      <c r="K52" s="31">
        <v>40116.597280092596</v>
      </c>
      <c r="L52" s="29">
        <v>57</v>
      </c>
      <c r="M52" s="29">
        <v>0.019</v>
      </c>
      <c r="N52" s="29">
        <v>0.046</v>
      </c>
      <c r="O52" s="29">
        <v>0.0325</v>
      </c>
      <c r="P52">
        <f t="shared" si="0"/>
        <v>7.257465404990428</v>
      </c>
      <c r="Q52">
        <f t="shared" si="1"/>
        <v>325</v>
      </c>
    </row>
    <row r="53" spans="10:17" ht="13.5">
      <c r="J53" s="29">
        <v>51</v>
      </c>
      <c r="K53" s="31">
        <v>40116.597280092596</v>
      </c>
      <c r="L53" s="29">
        <v>57.75</v>
      </c>
      <c r="M53" s="29">
        <v>0.0195</v>
      </c>
      <c r="N53" s="29">
        <v>0.0465</v>
      </c>
      <c r="O53" s="29">
        <v>0.033</v>
      </c>
      <c r="P53">
        <f t="shared" si="0"/>
        <v>7.352958370845565</v>
      </c>
      <c r="Q53">
        <f t="shared" si="1"/>
        <v>330</v>
      </c>
    </row>
    <row r="54" spans="10:17" ht="13.5">
      <c r="J54" s="29">
        <v>52</v>
      </c>
      <c r="K54" s="31">
        <v>40116.597291666665</v>
      </c>
      <c r="L54" s="29">
        <v>60.125</v>
      </c>
      <c r="M54" s="29">
        <v>0.021</v>
      </c>
      <c r="N54" s="29">
        <v>0.0495</v>
      </c>
      <c r="O54" s="29">
        <v>0.03525</v>
      </c>
      <c r="P54">
        <f t="shared" si="0"/>
        <v>7.655352762720166</v>
      </c>
      <c r="Q54">
        <f t="shared" si="1"/>
        <v>352.49999999999994</v>
      </c>
    </row>
    <row r="55" spans="10:17" ht="13.5">
      <c r="J55" s="29">
        <v>53</v>
      </c>
      <c r="K55" s="31">
        <v>40116.59730324074</v>
      </c>
      <c r="L55" s="29">
        <v>61</v>
      </c>
      <c r="M55" s="29">
        <v>0.0215</v>
      </c>
      <c r="N55" s="29">
        <v>0.0505</v>
      </c>
      <c r="O55" s="29">
        <v>0.036</v>
      </c>
      <c r="P55">
        <f t="shared" si="0"/>
        <v>7.766761222884492</v>
      </c>
      <c r="Q55">
        <f t="shared" si="1"/>
        <v>359.99999999999994</v>
      </c>
    </row>
    <row r="56" spans="10:17" ht="13.5">
      <c r="J56" s="29">
        <v>54</v>
      </c>
      <c r="K56" s="31">
        <v>40116.59731481481</v>
      </c>
      <c r="L56" s="29">
        <v>63.375</v>
      </c>
      <c r="M56" s="29">
        <v>0.0235</v>
      </c>
      <c r="N56" s="29">
        <v>0.0535</v>
      </c>
      <c r="O56" s="29">
        <v>0.0385</v>
      </c>
      <c r="P56">
        <f t="shared" si="0"/>
        <v>8.069155614759094</v>
      </c>
      <c r="Q56">
        <f t="shared" si="1"/>
        <v>385</v>
      </c>
    </row>
    <row r="57" spans="10:17" ht="13.5">
      <c r="J57" s="29">
        <v>55</v>
      </c>
      <c r="K57" s="31">
        <v>40116.59732638889</v>
      </c>
      <c r="L57" s="29">
        <v>65.375</v>
      </c>
      <c r="M57" s="29">
        <v>0.026</v>
      </c>
      <c r="N57" s="29">
        <v>0.0565</v>
      </c>
      <c r="O57" s="29">
        <v>0.04125</v>
      </c>
      <c r="P57">
        <f t="shared" si="0"/>
        <v>8.323803523706125</v>
      </c>
      <c r="Q57">
        <f t="shared" si="1"/>
        <v>412.5</v>
      </c>
    </row>
    <row r="58" spans="10:17" ht="13.5">
      <c r="J58" s="29">
        <v>56</v>
      </c>
      <c r="K58" s="31">
        <v>40116.59732638889</v>
      </c>
      <c r="L58" s="29">
        <v>66</v>
      </c>
      <c r="M58" s="29">
        <v>0.027</v>
      </c>
      <c r="N58" s="29">
        <v>0.0575</v>
      </c>
      <c r="O58" s="29">
        <v>0.04225</v>
      </c>
      <c r="P58">
        <f t="shared" si="0"/>
        <v>8.403380995252073</v>
      </c>
      <c r="Q58">
        <f t="shared" si="1"/>
        <v>422.5</v>
      </c>
    </row>
    <row r="59" spans="10:17" ht="13.5">
      <c r="J59" s="29">
        <v>57</v>
      </c>
      <c r="K59" s="31">
        <v>40116.597337962965</v>
      </c>
      <c r="L59" s="29">
        <v>66.75</v>
      </c>
      <c r="M59" s="29">
        <v>0.028</v>
      </c>
      <c r="N59" s="29">
        <v>0.0585</v>
      </c>
      <c r="O59" s="29">
        <v>0.04325</v>
      </c>
      <c r="P59">
        <f t="shared" si="0"/>
        <v>8.498873961107211</v>
      </c>
      <c r="Q59">
        <f t="shared" si="1"/>
        <v>432.49999999999994</v>
      </c>
    </row>
    <row r="60" spans="10:17" ht="13.5">
      <c r="J60" s="29">
        <v>58</v>
      </c>
      <c r="K60" s="31">
        <v>40116.597337962965</v>
      </c>
      <c r="L60" s="29">
        <v>67.375</v>
      </c>
      <c r="M60" s="29">
        <v>0.029</v>
      </c>
      <c r="N60" s="29">
        <v>0.0595</v>
      </c>
      <c r="O60" s="29">
        <v>0.04425</v>
      </c>
      <c r="P60">
        <f t="shared" si="0"/>
        <v>8.578451432653159</v>
      </c>
      <c r="Q60">
        <f t="shared" si="1"/>
        <v>442.49999999999994</v>
      </c>
    </row>
    <row r="61" spans="10:17" ht="13.5">
      <c r="J61" s="29">
        <v>59</v>
      </c>
      <c r="K61" s="31">
        <v>40116.597337962965</v>
      </c>
      <c r="L61" s="29">
        <v>68.25</v>
      </c>
      <c r="M61" s="29">
        <v>0.0305</v>
      </c>
      <c r="N61" s="29">
        <v>0.061</v>
      </c>
      <c r="O61" s="29">
        <v>0.04575</v>
      </c>
      <c r="P61">
        <f t="shared" si="0"/>
        <v>8.689859892817486</v>
      </c>
      <c r="Q61">
        <f t="shared" si="1"/>
        <v>457.5</v>
      </c>
    </row>
    <row r="62" spans="10:17" ht="13.5">
      <c r="J62" s="29">
        <v>60</v>
      </c>
      <c r="K62" s="31">
        <v>40116.597349537034</v>
      </c>
      <c r="L62" s="29">
        <v>68.875</v>
      </c>
      <c r="M62" s="29">
        <v>0.0315</v>
      </c>
      <c r="N62" s="29">
        <v>0.062</v>
      </c>
      <c r="O62" s="29">
        <v>0.04675</v>
      </c>
      <c r="P62">
        <f t="shared" si="0"/>
        <v>8.769437364363434</v>
      </c>
      <c r="Q62">
        <f t="shared" si="1"/>
        <v>467.5</v>
      </c>
    </row>
    <row r="63" spans="10:17" ht="13.5">
      <c r="J63" s="29">
        <v>61</v>
      </c>
      <c r="K63" s="31">
        <v>40116.597349537034</v>
      </c>
      <c r="L63" s="29">
        <v>69.5</v>
      </c>
      <c r="M63" s="29">
        <v>0.0325</v>
      </c>
      <c r="N63" s="29">
        <v>0.063</v>
      </c>
      <c r="O63" s="29">
        <v>0.04775</v>
      </c>
      <c r="P63">
        <f t="shared" si="0"/>
        <v>8.849014835909381</v>
      </c>
      <c r="Q63">
        <f t="shared" si="1"/>
        <v>477.5</v>
      </c>
    </row>
    <row r="64" spans="10:17" ht="13.5">
      <c r="J64" s="29">
        <v>62</v>
      </c>
      <c r="K64" s="31">
        <v>40116.59736111111</v>
      </c>
      <c r="L64" s="29">
        <v>71.25</v>
      </c>
      <c r="M64" s="29">
        <v>0.036</v>
      </c>
      <c r="N64" s="29">
        <v>0.066</v>
      </c>
      <c r="O64" s="29">
        <v>0.051</v>
      </c>
      <c r="P64">
        <f t="shared" si="0"/>
        <v>9.071831756238035</v>
      </c>
      <c r="Q64">
        <f t="shared" si="1"/>
        <v>509.99999999999994</v>
      </c>
    </row>
    <row r="65" spans="10:17" ht="13.5">
      <c r="J65" s="29">
        <v>63</v>
      </c>
      <c r="K65" s="31">
        <v>40116.59737268519</v>
      </c>
      <c r="L65" s="29">
        <v>72.5</v>
      </c>
      <c r="M65" s="29">
        <v>0.0385</v>
      </c>
      <c r="N65" s="29">
        <v>0.0685</v>
      </c>
      <c r="O65" s="29">
        <v>0.0535</v>
      </c>
      <c r="P65">
        <f t="shared" si="0"/>
        <v>9.23098669932993</v>
      </c>
      <c r="Q65">
        <f t="shared" si="1"/>
        <v>535</v>
      </c>
    </row>
    <row r="66" spans="10:17" ht="13.5">
      <c r="J66" s="29">
        <v>64</v>
      </c>
      <c r="K66" s="31">
        <v>40116.59737268519</v>
      </c>
      <c r="L66" s="29">
        <v>73</v>
      </c>
      <c r="M66" s="29">
        <v>0.04</v>
      </c>
      <c r="N66" s="29">
        <v>0.0695</v>
      </c>
      <c r="O66" s="29">
        <v>0.05475</v>
      </c>
      <c r="P66">
        <f t="shared" si="0"/>
        <v>9.294648676566688</v>
      </c>
      <c r="Q66">
        <f t="shared" si="1"/>
        <v>547.5</v>
      </c>
    </row>
    <row r="67" spans="10:17" ht="13.5">
      <c r="J67" s="29">
        <v>65</v>
      </c>
      <c r="K67" s="31">
        <v>40116.59738425926</v>
      </c>
      <c r="L67" s="29">
        <v>73.75</v>
      </c>
      <c r="M67" s="29">
        <v>0.042</v>
      </c>
      <c r="N67" s="29">
        <v>0.071</v>
      </c>
      <c r="O67" s="29">
        <v>0.0565</v>
      </c>
      <c r="P67">
        <f t="shared" si="0"/>
        <v>9.390141642421826</v>
      </c>
      <c r="Q67">
        <f aca="true" t="shared" si="2" ref="Q67:Q126">O67/100*10^6</f>
        <v>565</v>
      </c>
    </row>
    <row r="68" spans="10:17" ht="13.5">
      <c r="J68" s="29">
        <v>66</v>
      </c>
      <c r="K68" s="31">
        <v>40116.59738425926</v>
      </c>
      <c r="L68" s="29">
        <v>74.125</v>
      </c>
      <c r="M68" s="29">
        <v>0.043</v>
      </c>
      <c r="N68" s="29">
        <v>0.0715</v>
      </c>
      <c r="O68" s="29">
        <v>0.05725</v>
      </c>
      <c r="P68">
        <f aca="true" t="shared" si="3" ref="P68:P127">L68*1000/50/50/PI()</f>
        <v>9.437888125349394</v>
      </c>
      <c r="Q68">
        <f t="shared" si="2"/>
        <v>572.5</v>
      </c>
    </row>
    <row r="69" spans="10:17" ht="13.5">
      <c r="J69" s="29">
        <v>67</v>
      </c>
      <c r="K69" s="31">
        <v>40116.597395833334</v>
      </c>
      <c r="L69" s="29">
        <v>75</v>
      </c>
      <c r="M69" s="29">
        <v>0.047</v>
      </c>
      <c r="N69" s="29">
        <v>0.073</v>
      </c>
      <c r="O69" s="29">
        <v>0.06</v>
      </c>
      <c r="P69">
        <f t="shared" si="3"/>
        <v>9.549296585513721</v>
      </c>
      <c r="Q69">
        <f t="shared" si="2"/>
        <v>600</v>
      </c>
    </row>
    <row r="70" spans="10:17" ht="13.5">
      <c r="J70" s="29">
        <v>68</v>
      </c>
      <c r="K70" s="31">
        <v>40116.597395833334</v>
      </c>
      <c r="L70" s="29">
        <v>75.5</v>
      </c>
      <c r="M70" s="29">
        <v>0.05</v>
      </c>
      <c r="N70" s="29">
        <v>0.074</v>
      </c>
      <c r="O70" s="29">
        <v>0.062</v>
      </c>
      <c r="P70">
        <f t="shared" si="3"/>
        <v>9.612958562750478</v>
      </c>
      <c r="Q70">
        <f t="shared" si="2"/>
        <v>620</v>
      </c>
    </row>
    <row r="71" spans="10:17" ht="13.5">
      <c r="J71" s="29">
        <v>69</v>
      </c>
      <c r="K71" s="31">
        <v>40116.597407407404</v>
      </c>
      <c r="L71" s="29">
        <v>76.5</v>
      </c>
      <c r="M71" s="29">
        <v>0.054</v>
      </c>
      <c r="N71" s="29">
        <v>0.076</v>
      </c>
      <c r="O71" s="29">
        <v>0.065</v>
      </c>
      <c r="P71">
        <f t="shared" si="3"/>
        <v>9.740282517223996</v>
      </c>
      <c r="Q71">
        <f t="shared" si="2"/>
        <v>650</v>
      </c>
    </row>
    <row r="72" spans="10:17" ht="13.5">
      <c r="J72" s="29">
        <v>70</v>
      </c>
      <c r="K72" s="31">
        <v>40116.59741898148</v>
      </c>
      <c r="L72" s="29">
        <v>77</v>
      </c>
      <c r="M72" s="29">
        <v>0.0565</v>
      </c>
      <c r="N72" s="29">
        <v>0.0775</v>
      </c>
      <c r="O72" s="29">
        <v>0.067</v>
      </c>
      <c r="P72">
        <f t="shared" si="3"/>
        <v>9.803944494460753</v>
      </c>
      <c r="Q72">
        <f t="shared" si="2"/>
        <v>670</v>
      </c>
    </row>
    <row r="73" spans="10:17" ht="13.5">
      <c r="J73" s="29">
        <v>71</v>
      </c>
      <c r="K73" s="31">
        <v>40116.59743055556</v>
      </c>
      <c r="L73" s="29">
        <v>78.125</v>
      </c>
      <c r="M73" s="29">
        <v>0.0605</v>
      </c>
      <c r="N73" s="29">
        <v>0.08</v>
      </c>
      <c r="O73" s="29">
        <v>0.07025</v>
      </c>
      <c r="P73">
        <f t="shared" si="3"/>
        <v>9.94718394324346</v>
      </c>
      <c r="Q73">
        <f t="shared" si="2"/>
        <v>702.5000000000001</v>
      </c>
    </row>
    <row r="74" spans="10:17" ht="13.5">
      <c r="J74" s="29">
        <v>72</v>
      </c>
      <c r="K74" s="31">
        <v>40116.59743055556</v>
      </c>
      <c r="L74" s="29">
        <v>78.5</v>
      </c>
      <c r="M74" s="29">
        <v>0.062</v>
      </c>
      <c r="N74" s="29">
        <v>0.081</v>
      </c>
      <c r="O74" s="29">
        <v>0.0715</v>
      </c>
      <c r="P74">
        <f t="shared" si="3"/>
        <v>9.994930426171027</v>
      </c>
      <c r="Q74">
        <f t="shared" si="2"/>
        <v>714.9999999999999</v>
      </c>
    </row>
    <row r="75" spans="10:17" ht="13.5">
      <c r="J75" s="29">
        <v>73</v>
      </c>
      <c r="K75" s="31">
        <v>40116.59744212963</v>
      </c>
      <c r="L75" s="29">
        <v>79.375</v>
      </c>
      <c r="M75" s="29">
        <v>0.0665</v>
      </c>
      <c r="N75" s="29">
        <v>0.0835</v>
      </c>
      <c r="O75" s="29">
        <v>0.075</v>
      </c>
      <c r="P75">
        <f t="shared" si="3"/>
        <v>10.106338886335354</v>
      </c>
      <c r="Q75">
        <f t="shared" si="2"/>
        <v>750</v>
      </c>
    </row>
    <row r="76" spans="10:17" ht="13.5">
      <c r="J76" s="29">
        <v>74</v>
      </c>
      <c r="K76" s="31">
        <v>40116.597453703704</v>
      </c>
      <c r="L76" s="29">
        <v>80.125</v>
      </c>
      <c r="M76" s="29">
        <v>0.0705</v>
      </c>
      <c r="N76" s="29">
        <v>0.085</v>
      </c>
      <c r="O76" s="29">
        <v>0.07775</v>
      </c>
      <c r="P76">
        <f t="shared" si="3"/>
        <v>10.201831852190491</v>
      </c>
      <c r="Q76">
        <f t="shared" si="2"/>
        <v>777.5</v>
      </c>
    </row>
    <row r="77" spans="10:17" ht="13.5">
      <c r="J77" s="29">
        <v>75</v>
      </c>
      <c r="K77" s="31">
        <v>40116.597453703704</v>
      </c>
      <c r="L77" s="29">
        <v>80.5</v>
      </c>
      <c r="M77" s="29">
        <v>0.0725</v>
      </c>
      <c r="N77" s="29">
        <v>0.086</v>
      </c>
      <c r="O77" s="29">
        <v>0.07925</v>
      </c>
      <c r="P77">
        <f t="shared" si="3"/>
        <v>10.249578335118061</v>
      </c>
      <c r="Q77">
        <f t="shared" si="2"/>
        <v>792.5</v>
      </c>
    </row>
    <row r="78" spans="10:17" ht="13.5">
      <c r="J78" s="29">
        <v>76</v>
      </c>
      <c r="K78" s="31">
        <v>40116.59746527778</v>
      </c>
      <c r="L78" s="29">
        <v>81.125</v>
      </c>
      <c r="M78" s="29">
        <v>0.077</v>
      </c>
      <c r="N78" s="29">
        <v>0.0875</v>
      </c>
      <c r="O78" s="29">
        <v>0.08225</v>
      </c>
      <c r="P78">
        <f t="shared" si="3"/>
        <v>10.329155806664009</v>
      </c>
      <c r="Q78">
        <f t="shared" si="2"/>
        <v>822.5</v>
      </c>
    </row>
    <row r="79" spans="10:17" ht="13.5">
      <c r="J79" s="29">
        <v>77</v>
      </c>
      <c r="K79" s="31">
        <v>40116.59746527778</v>
      </c>
      <c r="L79" s="29">
        <v>81.375</v>
      </c>
      <c r="M79" s="29">
        <v>0.0785</v>
      </c>
      <c r="N79" s="29">
        <v>0.088</v>
      </c>
      <c r="O79" s="29">
        <v>0.08325</v>
      </c>
      <c r="P79">
        <f t="shared" si="3"/>
        <v>10.360986795282386</v>
      </c>
      <c r="Q79">
        <f t="shared" si="2"/>
        <v>832.5</v>
      </c>
    </row>
    <row r="80" spans="10:17" ht="13.5">
      <c r="J80" s="29">
        <v>78</v>
      </c>
      <c r="K80" s="31">
        <v>40116.59747685185</v>
      </c>
      <c r="L80" s="29">
        <v>81.75</v>
      </c>
      <c r="M80" s="29">
        <v>0.081</v>
      </c>
      <c r="N80" s="29">
        <v>0.089</v>
      </c>
      <c r="O80" s="29">
        <v>0.085</v>
      </c>
      <c r="P80">
        <f t="shared" si="3"/>
        <v>10.408733278209956</v>
      </c>
      <c r="Q80">
        <f t="shared" si="2"/>
        <v>850.0000000000001</v>
      </c>
    </row>
    <row r="81" spans="10:17" ht="13.5">
      <c r="J81" s="29">
        <v>79</v>
      </c>
      <c r="K81" s="31">
        <v>40116.59748842593</v>
      </c>
      <c r="L81" s="29">
        <v>82.375</v>
      </c>
      <c r="M81" s="29">
        <v>0.085</v>
      </c>
      <c r="N81" s="29">
        <v>0.0905</v>
      </c>
      <c r="O81" s="29">
        <v>0.08775</v>
      </c>
      <c r="P81">
        <f t="shared" si="3"/>
        <v>10.488310749755904</v>
      </c>
      <c r="Q81">
        <f t="shared" si="2"/>
        <v>877.4999999999999</v>
      </c>
    </row>
    <row r="82" spans="10:17" ht="13.5">
      <c r="J82" s="29">
        <v>80</v>
      </c>
      <c r="K82" s="31">
        <v>40116.59748842593</v>
      </c>
      <c r="L82" s="29">
        <v>82.5</v>
      </c>
      <c r="M82" s="29">
        <v>0.0865</v>
      </c>
      <c r="N82" s="29">
        <v>0.0905</v>
      </c>
      <c r="O82" s="29">
        <v>0.0885</v>
      </c>
      <c r="P82">
        <f t="shared" si="3"/>
        <v>10.504226244065093</v>
      </c>
      <c r="Q82">
        <f t="shared" si="2"/>
        <v>884.9999999999999</v>
      </c>
    </row>
    <row r="83" spans="10:17" ht="13.5">
      <c r="J83" s="29">
        <v>81</v>
      </c>
      <c r="K83" s="31">
        <v>40116.5975</v>
      </c>
      <c r="L83" s="29">
        <v>82.75</v>
      </c>
      <c r="M83" s="29">
        <v>0.0915</v>
      </c>
      <c r="N83" s="29">
        <v>0.09</v>
      </c>
      <c r="O83" s="29">
        <v>0.09075</v>
      </c>
      <c r="P83">
        <f t="shared" si="3"/>
        <v>10.536057232683472</v>
      </c>
      <c r="Q83">
        <f t="shared" si="2"/>
        <v>907.5</v>
      </c>
    </row>
    <row r="84" spans="10:17" ht="13.5">
      <c r="J84" s="29">
        <v>86</v>
      </c>
      <c r="K84" s="31">
        <v>40116.59755787037</v>
      </c>
      <c r="L84" s="29">
        <v>83.875</v>
      </c>
      <c r="M84" s="29">
        <v>0.1175</v>
      </c>
      <c r="N84" s="29">
        <v>0.078</v>
      </c>
      <c r="O84" s="29">
        <v>0.09775</v>
      </c>
      <c r="P84">
        <f t="shared" si="3"/>
        <v>10.679296681466177</v>
      </c>
      <c r="Q84">
        <f t="shared" si="2"/>
        <v>977.5000000000001</v>
      </c>
    </row>
    <row r="85" spans="10:17" ht="13.5">
      <c r="J85" s="29">
        <v>87</v>
      </c>
      <c r="K85" s="31">
        <v>40116.59755787037</v>
      </c>
      <c r="L85" s="29">
        <v>84.375</v>
      </c>
      <c r="M85" s="29">
        <v>0.12</v>
      </c>
      <c r="N85" s="29">
        <v>0.0785</v>
      </c>
      <c r="O85" s="29">
        <v>0.09925</v>
      </c>
      <c r="P85">
        <f t="shared" si="3"/>
        <v>10.742958658702936</v>
      </c>
      <c r="Q85">
        <f t="shared" si="2"/>
        <v>992.5000000000001</v>
      </c>
    </row>
    <row r="86" spans="10:17" ht="13.5">
      <c r="J86" s="29">
        <v>88</v>
      </c>
      <c r="K86" s="31">
        <v>40116.59756944444</v>
      </c>
      <c r="L86" s="29">
        <v>84.875</v>
      </c>
      <c r="M86" s="29">
        <v>0.1215</v>
      </c>
      <c r="N86" s="29">
        <v>0.079</v>
      </c>
      <c r="O86" s="29">
        <v>0.10025</v>
      </c>
      <c r="P86">
        <f t="shared" si="3"/>
        <v>10.806620635939694</v>
      </c>
      <c r="Q86">
        <f t="shared" si="2"/>
        <v>1002.5000000000001</v>
      </c>
    </row>
    <row r="87" spans="10:17" ht="13.5">
      <c r="J87" s="29">
        <v>89</v>
      </c>
      <c r="K87" s="31">
        <v>40116.59756944444</v>
      </c>
      <c r="L87" s="29">
        <v>85.25</v>
      </c>
      <c r="M87" s="29">
        <v>0.123</v>
      </c>
      <c r="N87" s="29">
        <v>0.0795</v>
      </c>
      <c r="O87" s="29">
        <v>0.10125</v>
      </c>
      <c r="P87">
        <f t="shared" si="3"/>
        <v>10.854367118867263</v>
      </c>
      <c r="Q87">
        <f t="shared" si="2"/>
        <v>1012.5000000000001</v>
      </c>
    </row>
    <row r="88" spans="10:17" ht="13.5">
      <c r="J88" s="29">
        <v>90</v>
      </c>
      <c r="K88" s="31">
        <v>40116.59756944444</v>
      </c>
      <c r="L88" s="29">
        <v>85.5</v>
      </c>
      <c r="M88" s="29">
        <v>0.1245</v>
      </c>
      <c r="N88" s="29">
        <v>0.0805</v>
      </c>
      <c r="O88" s="29">
        <v>0.1025</v>
      </c>
      <c r="P88">
        <f t="shared" si="3"/>
        <v>10.886198107485642</v>
      </c>
      <c r="Q88">
        <f t="shared" si="2"/>
        <v>1024.9999999999998</v>
      </c>
    </row>
    <row r="89" spans="10:17" ht="13.5">
      <c r="J89" s="29">
        <v>91</v>
      </c>
      <c r="K89" s="31">
        <v>40116.59756944444</v>
      </c>
      <c r="L89" s="29">
        <v>85.75</v>
      </c>
      <c r="M89" s="29">
        <v>0.1265</v>
      </c>
      <c r="N89" s="29">
        <v>0.081</v>
      </c>
      <c r="O89" s="29">
        <v>0.10375</v>
      </c>
      <c r="P89">
        <f t="shared" si="3"/>
        <v>10.91802909610402</v>
      </c>
      <c r="Q89">
        <f t="shared" si="2"/>
        <v>1037.5</v>
      </c>
    </row>
    <row r="90" spans="10:17" ht="13.5">
      <c r="J90" s="29">
        <v>92</v>
      </c>
      <c r="K90" s="31">
        <v>40116.59758101852</v>
      </c>
      <c r="L90" s="29">
        <v>86.375</v>
      </c>
      <c r="M90" s="29">
        <v>0.129</v>
      </c>
      <c r="N90" s="29">
        <v>0.0825</v>
      </c>
      <c r="O90" s="29">
        <v>0.10575</v>
      </c>
      <c r="P90">
        <f t="shared" si="3"/>
        <v>10.997606567649967</v>
      </c>
      <c r="Q90">
        <f t="shared" si="2"/>
        <v>1057.5</v>
      </c>
    </row>
    <row r="91" spans="10:17" ht="13.5">
      <c r="J91" s="29">
        <v>93</v>
      </c>
      <c r="K91" s="31">
        <v>40116.59758101852</v>
      </c>
      <c r="L91" s="29">
        <v>86.625</v>
      </c>
      <c r="M91" s="29">
        <v>0.13</v>
      </c>
      <c r="N91" s="29">
        <v>0.083</v>
      </c>
      <c r="O91" s="29">
        <v>0.1065</v>
      </c>
      <c r="P91">
        <f t="shared" si="3"/>
        <v>11.029437556268347</v>
      </c>
      <c r="Q91">
        <f t="shared" si="2"/>
        <v>1065</v>
      </c>
    </row>
    <row r="92" spans="10:17" ht="13.5">
      <c r="J92" s="29">
        <v>94</v>
      </c>
      <c r="K92" s="31">
        <v>40116.597592592596</v>
      </c>
      <c r="L92" s="29">
        <v>87</v>
      </c>
      <c r="M92" s="29">
        <v>0.1325</v>
      </c>
      <c r="N92" s="29">
        <v>0.0845</v>
      </c>
      <c r="O92" s="29">
        <v>0.1085</v>
      </c>
      <c r="P92">
        <f t="shared" si="3"/>
        <v>11.077184039195915</v>
      </c>
      <c r="Q92">
        <f t="shared" si="2"/>
        <v>1085</v>
      </c>
    </row>
    <row r="93" spans="10:17" ht="13.5">
      <c r="J93" s="29">
        <v>95</v>
      </c>
      <c r="K93" s="31">
        <v>40116.597604166665</v>
      </c>
      <c r="L93" s="29">
        <v>87.875</v>
      </c>
      <c r="M93" s="29">
        <v>0.1375</v>
      </c>
      <c r="N93" s="29">
        <v>0.087</v>
      </c>
      <c r="O93" s="29">
        <v>0.11225</v>
      </c>
      <c r="P93">
        <f t="shared" si="3"/>
        <v>11.188592499360242</v>
      </c>
      <c r="Q93">
        <f t="shared" si="2"/>
        <v>1122.5</v>
      </c>
    </row>
    <row r="94" spans="10:17" ht="13.5">
      <c r="J94" s="29">
        <v>96</v>
      </c>
      <c r="K94" s="31">
        <v>40116.597604166665</v>
      </c>
      <c r="L94" s="29">
        <v>88.125</v>
      </c>
      <c r="M94" s="29">
        <v>0.139</v>
      </c>
      <c r="N94" s="29">
        <v>0.088</v>
      </c>
      <c r="O94" s="29">
        <v>0.1135</v>
      </c>
      <c r="P94">
        <f t="shared" si="3"/>
        <v>11.220423487978621</v>
      </c>
      <c r="Q94">
        <f t="shared" si="2"/>
        <v>1135</v>
      </c>
    </row>
    <row r="95" spans="10:17" ht="13.5">
      <c r="J95" s="29">
        <v>97</v>
      </c>
      <c r="K95" s="31">
        <v>40116.59761574074</v>
      </c>
      <c r="L95" s="29">
        <v>88.375</v>
      </c>
      <c r="M95" s="29">
        <v>0.1405</v>
      </c>
      <c r="N95" s="29">
        <v>0.089</v>
      </c>
      <c r="O95" s="29">
        <v>0.11475</v>
      </c>
      <c r="P95">
        <f t="shared" si="3"/>
        <v>11.252254476597</v>
      </c>
      <c r="Q95">
        <f t="shared" si="2"/>
        <v>1147.5</v>
      </c>
    </row>
    <row r="96" spans="10:17" ht="13.5">
      <c r="J96" s="29">
        <v>98</v>
      </c>
      <c r="K96" s="31">
        <v>40116.59761574074</v>
      </c>
      <c r="L96" s="29">
        <v>88.625</v>
      </c>
      <c r="M96" s="29">
        <v>0.142</v>
      </c>
      <c r="N96" s="29">
        <v>0.0895</v>
      </c>
      <c r="O96" s="29">
        <v>0.11575</v>
      </c>
      <c r="P96">
        <f t="shared" si="3"/>
        <v>11.28408546521538</v>
      </c>
      <c r="Q96">
        <f t="shared" si="2"/>
        <v>1157.5</v>
      </c>
    </row>
    <row r="97" spans="10:17" ht="13.5">
      <c r="J97" s="29">
        <v>99</v>
      </c>
      <c r="K97" s="31">
        <v>40116.59761574074</v>
      </c>
      <c r="L97" s="29">
        <v>89</v>
      </c>
      <c r="M97" s="29">
        <v>0.1445</v>
      </c>
      <c r="N97" s="29">
        <v>0.0915</v>
      </c>
      <c r="O97" s="29">
        <v>0.118</v>
      </c>
      <c r="P97">
        <f t="shared" si="3"/>
        <v>11.331831948142948</v>
      </c>
      <c r="Q97">
        <f t="shared" si="2"/>
        <v>1179.9999999999998</v>
      </c>
    </row>
    <row r="98" spans="10:17" ht="13.5">
      <c r="J98" s="29">
        <v>100</v>
      </c>
      <c r="K98" s="31">
        <v>40116.59762731481</v>
      </c>
      <c r="L98" s="29">
        <v>89.625</v>
      </c>
      <c r="M98" s="29">
        <v>0.1485</v>
      </c>
      <c r="N98" s="29">
        <v>0.0945</v>
      </c>
      <c r="O98" s="29">
        <v>0.1215</v>
      </c>
      <c r="P98">
        <f t="shared" si="3"/>
        <v>11.411409419688896</v>
      </c>
      <c r="Q98">
        <f t="shared" si="2"/>
        <v>1215</v>
      </c>
    </row>
    <row r="99" spans="10:17" ht="13.5">
      <c r="J99" s="29">
        <v>101</v>
      </c>
      <c r="K99" s="31">
        <v>40116.59763888889</v>
      </c>
      <c r="L99" s="29">
        <v>90</v>
      </c>
      <c r="M99" s="29">
        <v>0.151</v>
      </c>
      <c r="N99" s="29">
        <v>0.0965</v>
      </c>
      <c r="O99" s="29">
        <v>0.12375</v>
      </c>
      <c r="P99">
        <f t="shared" si="3"/>
        <v>11.459155902616464</v>
      </c>
      <c r="Q99">
        <f t="shared" si="2"/>
        <v>1237.4999999999998</v>
      </c>
    </row>
    <row r="100" spans="10:17" ht="13.5">
      <c r="J100" s="29">
        <v>102</v>
      </c>
      <c r="K100" s="31">
        <v>40116.597650462965</v>
      </c>
      <c r="L100" s="29">
        <v>90.5</v>
      </c>
      <c r="M100" s="29">
        <v>0.1545</v>
      </c>
      <c r="N100" s="29">
        <v>0.1</v>
      </c>
      <c r="O100" s="29">
        <v>0.12725</v>
      </c>
      <c r="P100">
        <f t="shared" si="3"/>
        <v>11.522817879853223</v>
      </c>
      <c r="Q100">
        <f t="shared" si="2"/>
        <v>1272.5</v>
      </c>
    </row>
    <row r="101" spans="10:17" ht="13.5">
      <c r="J101" s="29">
        <v>103</v>
      </c>
      <c r="K101" s="31">
        <v>40116.597650462965</v>
      </c>
      <c r="L101" s="29">
        <v>90.75</v>
      </c>
      <c r="M101" s="29">
        <v>0.1575</v>
      </c>
      <c r="N101" s="29">
        <v>0.1025</v>
      </c>
      <c r="O101" s="29">
        <v>0.13</v>
      </c>
      <c r="P101">
        <f t="shared" si="3"/>
        <v>11.5546488684716</v>
      </c>
      <c r="Q101">
        <f t="shared" si="2"/>
        <v>1300</v>
      </c>
    </row>
    <row r="102" spans="10:17" ht="13.5">
      <c r="J102" s="29">
        <v>104</v>
      </c>
      <c r="K102" s="31">
        <v>40116.597650462965</v>
      </c>
      <c r="L102" s="29">
        <v>90.875</v>
      </c>
      <c r="M102" s="29">
        <v>0.159</v>
      </c>
      <c r="N102" s="29">
        <v>0.104</v>
      </c>
      <c r="O102" s="29">
        <v>0.1315</v>
      </c>
      <c r="P102">
        <f t="shared" si="3"/>
        <v>11.570564362780791</v>
      </c>
      <c r="Q102">
        <f t="shared" si="2"/>
        <v>1315</v>
      </c>
    </row>
    <row r="103" spans="10:17" ht="13.5">
      <c r="J103" s="29">
        <v>105</v>
      </c>
      <c r="K103" s="31">
        <v>40116.597662037035</v>
      </c>
      <c r="L103" s="29">
        <v>91</v>
      </c>
      <c r="M103" s="29">
        <v>0.1605</v>
      </c>
      <c r="N103" s="29">
        <v>0.1055</v>
      </c>
      <c r="O103" s="29">
        <v>0.133</v>
      </c>
      <c r="P103">
        <f t="shared" si="3"/>
        <v>11.58647985708998</v>
      </c>
      <c r="Q103">
        <f t="shared" si="2"/>
        <v>1330</v>
      </c>
    </row>
    <row r="104" spans="10:17" ht="13.5">
      <c r="J104" s="29">
        <v>106</v>
      </c>
      <c r="K104" s="31">
        <v>40116.597662037035</v>
      </c>
      <c r="L104" s="29">
        <v>91.125</v>
      </c>
      <c r="M104" s="29">
        <v>0.162</v>
      </c>
      <c r="N104" s="29">
        <v>0.107</v>
      </c>
      <c r="O104" s="29">
        <v>0.1345</v>
      </c>
      <c r="P104">
        <f t="shared" si="3"/>
        <v>11.60239535139917</v>
      </c>
      <c r="Q104">
        <f t="shared" si="2"/>
        <v>1345</v>
      </c>
    </row>
    <row r="105" spans="10:17" ht="13.5">
      <c r="J105" s="29">
        <v>107</v>
      </c>
      <c r="K105" s="31">
        <v>40116.59767361111</v>
      </c>
      <c r="L105" s="29">
        <v>91.25</v>
      </c>
      <c r="M105" s="29">
        <v>0.164</v>
      </c>
      <c r="N105" s="29">
        <v>0.109</v>
      </c>
      <c r="O105" s="29">
        <v>0.1365</v>
      </c>
      <c r="P105">
        <f t="shared" si="3"/>
        <v>11.61831084570836</v>
      </c>
      <c r="Q105">
        <f t="shared" si="2"/>
        <v>1365</v>
      </c>
    </row>
    <row r="106" spans="10:17" ht="13.5">
      <c r="J106" s="29">
        <v>108</v>
      </c>
      <c r="K106" s="31">
        <v>40116.59768518519</v>
      </c>
      <c r="L106" s="29">
        <v>91.625</v>
      </c>
      <c r="M106" s="29">
        <v>0.169</v>
      </c>
      <c r="N106" s="29">
        <v>0.114</v>
      </c>
      <c r="O106" s="29">
        <v>0.1415</v>
      </c>
      <c r="P106">
        <f t="shared" si="3"/>
        <v>11.666057328635928</v>
      </c>
      <c r="Q106">
        <f t="shared" si="2"/>
        <v>1414.9999999999998</v>
      </c>
    </row>
    <row r="107" spans="10:17" ht="13.5">
      <c r="J107" s="29">
        <v>109</v>
      </c>
      <c r="K107" s="31">
        <v>40116.59768518519</v>
      </c>
      <c r="L107" s="29">
        <v>91.625</v>
      </c>
      <c r="M107" s="29">
        <v>0.171</v>
      </c>
      <c r="N107" s="29">
        <v>0.1155</v>
      </c>
      <c r="O107" s="29">
        <v>0.14325</v>
      </c>
      <c r="P107">
        <f t="shared" si="3"/>
        <v>11.666057328635928</v>
      </c>
      <c r="Q107">
        <f t="shared" si="2"/>
        <v>1432.5</v>
      </c>
    </row>
    <row r="108" spans="10:17" ht="13.5">
      <c r="J108" s="29">
        <v>110</v>
      </c>
      <c r="K108" s="31">
        <v>40116.59768518519</v>
      </c>
      <c r="L108" s="29">
        <v>91.75</v>
      </c>
      <c r="M108" s="29">
        <v>0.172</v>
      </c>
      <c r="N108" s="29">
        <v>0.1165</v>
      </c>
      <c r="O108" s="29">
        <v>0.14425</v>
      </c>
      <c r="P108">
        <f t="shared" si="3"/>
        <v>11.681972822945118</v>
      </c>
      <c r="Q108">
        <f t="shared" si="2"/>
        <v>1442.5</v>
      </c>
    </row>
    <row r="109" spans="10:17" ht="13.5">
      <c r="J109" s="29">
        <v>111</v>
      </c>
      <c r="K109" s="31">
        <v>40116.59769675926</v>
      </c>
      <c r="L109" s="29">
        <v>91.875</v>
      </c>
      <c r="M109" s="29">
        <v>0.1775</v>
      </c>
      <c r="N109" s="29">
        <v>0.121</v>
      </c>
      <c r="O109" s="29">
        <v>0.14925</v>
      </c>
      <c r="P109">
        <f t="shared" si="3"/>
        <v>11.697888317254307</v>
      </c>
      <c r="Q109">
        <f t="shared" si="2"/>
        <v>1492.5</v>
      </c>
    </row>
    <row r="110" spans="10:17" ht="13.5">
      <c r="J110" s="29">
        <v>112</v>
      </c>
      <c r="K110" s="31">
        <v>40116.597708333335</v>
      </c>
      <c r="L110" s="29">
        <v>92</v>
      </c>
      <c r="M110" s="29">
        <v>0.1795</v>
      </c>
      <c r="N110" s="29">
        <v>0.1225</v>
      </c>
      <c r="O110" s="29">
        <v>0.151</v>
      </c>
      <c r="P110">
        <f t="shared" si="3"/>
        <v>11.713803811563496</v>
      </c>
      <c r="Q110">
        <f t="shared" si="2"/>
        <v>1510</v>
      </c>
    </row>
    <row r="111" spans="10:17" ht="13.5">
      <c r="J111" s="29">
        <v>113</v>
      </c>
      <c r="K111" s="31">
        <v>40116.597719907404</v>
      </c>
      <c r="L111" s="29">
        <v>92</v>
      </c>
      <c r="M111" s="29">
        <v>0.185</v>
      </c>
      <c r="N111" s="29">
        <v>0.1275</v>
      </c>
      <c r="O111" s="29">
        <v>0.15625</v>
      </c>
      <c r="P111">
        <f t="shared" si="3"/>
        <v>11.713803811563496</v>
      </c>
      <c r="Q111">
        <f t="shared" si="2"/>
        <v>1562.5</v>
      </c>
    </row>
    <row r="112" spans="10:17" ht="13.5">
      <c r="J112" s="29">
        <v>114</v>
      </c>
      <c r="K112" s="31">
        <v>40116.59773148148</v>
      </c>
      <c r="L112" s="29">
        <v>92.125</v>
      </c>
      <c r="M112" s="29">
        <v>0.191</v>
      </c>
      <c r="N112" s="29">
        <v>0.132</v>
      </c>
      <c r="O112" s="29">
        <v>0.1615</v>
      </c>
      <c r="P112">
        <f t="shared" si="3"/>
        <v>11.729719305872687</v>
      </c>
      <c r="Q112">
        <f t="shared" si="2"/>
        <v>1615.0000000000002</v>
      </c>
    </row>
    <row r="113" spans="10:17" ht="13.5">
      <c r="J113" s="29">
        <v>115</v>
      </c>
      <c r="K113" s="31">
        <v>40116.59773148148</v>
      </c>
      <c r="L113" s="29">
        <v>92.125</v>
      </c>
      <c r="M113" s="29">
        <v>0.193</v>
      </c>
      <c r="N113" s="29">
        <v>0.134</v>
      </c>
      <c r="O113" s="29">
        <v>0.1635</v>
      </c>
      <c r="P113">
        <f t="shared" si="3"/>
        <v>11.729719305872687</v>
      </c>
      <c r="Q113">
        <f t="shared" si="2"/>
        <v>1635.0000000000002</v>
      </c>
    </row>
    <row r="114" spans="10:17" ht="13.5">
      <c r="J114" s="29">
        <v>116</v>
      </c>
      <c r="K114" s="31">
        <v>40116.59773148148</v>
      </c>
      <c r="L114" s="29">
        <v>92.125</v>
      </c>
      <c r="M114" s="29">
        <v>0.1955</v>
      </c>
      <c r="N114" s="29">
        <v>0.1355</v>
      </c>
      <c r="O114" s="29">
        <v>0.1655</v>
      </c>
      <c r="P114">
        <f t="shared" si="3"/>
        <v>11.729719305872687</v>
      </c>
      <c r="Q114">
        <f t="shared" si="2"/>
        <v>1655</v>
      </c>
    </row>
    <row r="115" spans="10:17" ht="13.5">
      <c r="J115" s="29">
        <v>117</v>
      </c>
      <c r="K115" s="31">
        <v>40116.59774305556</v>
      </c>
      <c r="L115" s="29">
        <v>92.125</v>
      </c>
      <c r="M115" s="29">
        <v>0.198</v>
      </c>
      <c r="N115" s="29">
        <v>0.137</v>
      </c>
      <c r="O115" s="29">
        <v>0.1675</v>
      </c>
      <c r="P115">
        <f t="shared" si="3"/>
        <v>11.729719305872687</v>
      </c>
      <c r="Q115">
        <f t="shared" si="2"/>
        <v>1675</v>
      </c>
    </row>
    <row r="116" spans="10:17" ht="13.5">
      <c r="J116" s="29">
        <v>118</v>
      </c>
      <c r="K116" s="31">
        <v>40116.59775462963</v>
      </c>
      <c r="L116" s="29">
        <v>92.125</v>
      </c>
      <c r="M116" s="29">
        <v>0.205</v>
      </c>
      <c r="N116" s="29">
        <v>0.1415</v>
      </c>
      <c r="O116" s="29">
        <v>0.17325</v>
      </c>
      <c r="P116">
        <f t="shared" si="3"/>
        <v>11.729719305872687</v>
      </c>
      <c r="Q116">
        <f t="shared" si="2"/>
        <v>1732.4999999999998</v>
      </c>
    </row>
    <row r="117" spans="10:17" ht="13.5">
      <c r="J117" s="29">
        <v>119</v>
      </c>
      <c r="K117" s="31">
        <v>40116.597766203704</v>
      </c>
      <c r="L117" s="29">
        <v>92</v>
      </c>
      <c r="M117" s="29">
        <v>0.213</v>
      </c>
      <c r="N117" s="29">
        <v>0.145</v>
      </c>
      <c r="O117" s="29">
        <v>0.179</v>
      </c>
      <c r="P117">
        <f t="shared" si="3"/>
        <v>11.713803811563496</v>
      </c>
      <c r="Q117">
        <f t="shared" si="2"/>
        <v>1790</v>
      </c>
    </row>
    <row r="118" spans="10:17" ht="13.5">
      <c r="J118" s="29">
        <v>120</v>
      </c>
      <c r="K118" s="31">
        <v>40116.597766203704</v>
      </c>
      <c r="L118" s="29">
        <v>92</v>
      </c>
      <c r="M118" s="29">
        <v>0.22</v>
      </c>
      <c r="N118" s="29">
        <v>0.1485</v>
      </c>
      <c r="O118" s="29">
        <v>0.18425</v>
      </c>
      <c r="P118">
        <f t="shared" si="3"/>
        <v>11.713803811563496</v>
      </c>
      <c r="Q118">
        <f t="shared" si="2"/>
        <v>1842.5</v>
      </c>
    </row>
    <row r="119" spans="10:17" ht="13.5">
      <c r="J119" s="29">
        <v>121</v>
      </c>
      <c r="K119" s="31">
        <v>40116.59777777778</v>
      </c>
      <c r="L119" s="29">
        <v>92</v>
      </c>
      <c r="M119" s="29">
        <v>0.2245</v>
      </c>
      <c r="N119" s="29">
        <v>0.15</v>
      </c>
      <c r="O119" s="29">
        <v>0.18725</v>
      </c>
      <c r="P119">
        <f t="shared" si="3"/>
        <v>11.713803811563496</v>
      </c>
      <c r="Q119">
        <f t="shared" si="2"/>
        <v>1872.5</v>
      </c>
    </row>
    <row r="120" spans="10:17" ht="13.5">
      <c r="J120" s="29">
        <v>122</v>
      </c>
      <c r="K120" s="31">
        <v>40116.59777777778</v>
      </c>
      <c r="L120" s="29">
        <v>91.875</v>
      </c>
      <c r="M120" s="29">
        <v>0.228</v>
      </c>
      <c r="N120" s="29">
        <v>0.151</v>
      </c>
      <c r="O120" s="29">
        <v>0.1895</v>
      </c>
      <c r="P120">
        <f t="shared" si="3"/>
        <v>11.697888317254307</v>
      </c>
      <c r="Q120">
        <f t="shared" si="2"/>
        <v>1895</v>
      </c>
    </row>
    <row r="121" spans="10:17" ht="13.5">
      <c r="J121" s="29">
        <v>123</v>
      </c>
      <c r="K121" s="31">
        <v>40116.59778935185</v>
      </c>
      <c r="L121" s="29">
        <v>91.875</v>
      </c>
      <c r="M121" s="29">
        <v>0.232</v>
      </c>
      <c r="N121" s="29">
        <v>0.1525</v>
      </c>
      <c r="O121" s="29">
        <v>0.19225</v>
      </c>
      <c r="P121">
        <f t="shared" si="3"/>
        <v>11.697888317254307</v>
      </c>
      <c r="Q121">
        <f t="shared" si="2"/>
        <v>1922.5</v>
      </c>
    </row>
    <row r="122" spans="10:17" ht="13.5">
      <c r="J122" s="29">
        <v>124</v>
      </c>
      <c r="K122" s="31">
        <v>40116.59780092593</v>
      </c>
      <c r="L122" s="29">
        <v>91.625</v>
      </c>
      <c r="M122" s="29">
        <v>0.2425</v>
      </c>
      <c r="N122" s="29">
        <v>0.1555</v>
      </c>
      <c r="O122" s="29">
        <v>0.199</v>
      </c>
      <c r="P122">
        <f t="shared" si="3"/>
        <v>11.666057328635928</v>
      </c>
      <c r="Q122">
        <f t="shared" si="2"/>
        <v>1990</v>
      </c>
    </row>
    <row r="123" spans="10:17" ht="13.5">
      <c r="J123" s="29">
        <v>125</v>
      </c>
      <c r="K123" s="31">
        <v>40116.5978125</v>
      </c>
      <c r="L123" s="29">
        <v>91.375</v>
      </c>
      <c r="M123" s="29">
        <v>0.2505</v>
      </c>
      <c r="N123" s="29">
        <v>0.158</v>
      </c>
      <c r="O123" s="29">
        <v>0.20425</v>
      </c>
      <c r="P123">
        <f t="shared" si="3"/>
        <v>11.634226340017548</v>
      </c>
      <c r="Q123">
        <f t="shared" si="2"/>
        <v>2042.5</v>
      </c>
    </row>
    <row r="124" spans="10:17" ht="13.5">
      <c r="J124" s="29">
        <v>126</v>
      </c>
      <c r="K124" s="31">
        <v>40116.59782407407</v>
      </c>
      <c r="L124" s="29">
        <v>91.125</v>
      </c>
      <c r="M124" s="29">
        <v>0.2605</v>
      </c>
      <c r="N124" s="29">
        <v>0.161</v>
      </c>
      <c r="O124" s="29">
        <v>0.21075</v>
      </c>
      <c r="P124">
        <f t="shared" si="3"/>
        <v>11.60239535139917</v>
      </c>
      <c r="Q124">
        <f t="shared" si="2"/>
        <v>2107.5</v>
      </c>
    </row>
    <row r="125" spans="10:17" ht="13.5">
      <c r="J125" s="29">
        <v>127</v>
      </c>
      <c r="K125" s="31">
        <v>40116.59783564815</v>
      </c>
      <c r="L125" s="29">
        <v>90.75</v>
      </c>
      <c r="M125" s="29">
        <v>0.2715</v>
      </c>
      <c r="N125" s="29">
        <v>0.1645</v>
      </c>
      <c r="O125" s="29">
        <v>0.218</v>
      </c>
      <c r="P125">
        <f t="shared" si="3"/>
        <v>11.5546488684716</v>
      </c>
      <c r="Q125">
        <f t="shared" si="2"/>
        <v>2180</v>
      </c>
    </row>
    <row r="126" spans="10:17" ht="13.5">
      <c r="J126" s="29">
        <v>128</v>
      </c>
      <c r="K126" s="31">
        <v>40116.59783564815</v>
      </c>
      <c r="L126" s="29">
        <v>90.625</v>
      </c>
      <c r="M126" s="29">
        <v>0.2745</v>
      </c>
      <c r="N126" s="29">
        <v>0.1655</v>
      </c>
      <c r="O126" s="29">
        <v>0.22</v>
      </c>
      <c r="P126">
        <f t="shared" si="3"/>
        <v>11.538733374162412</v>
      </c>
      <c r="Q126">
        <f t="shared" si="2"/>
        <v>2200</v>
      </c>
    </row>
    <row r="127" spans="10:17" ht="13.5">
      <c r="J127" s="29">
        <v>129</v>
      </c>
      <c r="K127" s="31">
        <v>40116.59783564815</v>
      </c>
      <c r="L127" s="29">
        <v>90.5</v>
      </c>
      <c r="M127" s="29">
        <v>0.2785</v>
      </c>
      <c r="N127" s="29">
        <v>0.167</v>
      </c>
      <c r="O127" s="29">
        <v>0.22275</v>
      </c>
      <c r="P127">
        <f t="shared" si="3"/>
        <v>11.522817879853223</v>
      </c>
      <c r="Q127">
        <f aca="true" t="shared" si="4" ref="Q127:Q190">O127/100*10^6</f>
        <v>2227.5</v>
      </c>
    </row>
    <row r="128" spans="10:17" ht="13.5">
      <c r="J128" s="29">
        <v>130</v>
      </c>
      <c r="K128" s="31">
        <v>40116.59784722222</v>
      </c>
      <c r="L128" s="29">
        <v>90.375</v>
      </c>
      <c r="M128" s="29">
        <v>0.282</v>
      </c>
      <c r="N128" s="29">
        <v>0.1685</v>
      </c>
      <c r="O128" s="29">
        <v>0.22525</v>
      </c>
      <c r="P128">
        <f aca="true" t="shared" si="5" ref="P128:P191">L128*1000/50/50/PI()</f>
        <v>11.506902385544032</v>
      </c>
      <c r="Q128">
        <f t="shared" si="4"/>
        <v>2252.5</v>
      </c>
    </row>
    <row r="129" spans="10:17" ht="13.5">
      <c r="J129" s="29">
        <v>131</v>
      </c>
      <c r="K129" s="31">
        <v>40116.59784722222</v>
      </c>
      <c r="L129" s="29">
        <v>90.25</v>
      </c>
      <c r="M129" s="29">
        <v>0.2855</v>
      </c>
      <c r="N129" s="29">
        <v>0.1695</v>
      </c>
      <c r="O129" s="29">
        <v>0.2275</v>
      </c>
      <c r="P129">
        <f t="shared" si="5"/>
        <v>11.490986891234844</v>
      </c>
      <c r="Q129">
        <f t="shared" si="4"/>
        <v>2275</v>
      </c>
    </row>
    <row r="130" spans="10:17" ht="13.5">
      <c r="J130" s="29">
        <v>132</v>
      </c>
      <c r="K130" s="31">
        <v>40116.59784722222</v>
      </c>
      <c r="L130" s="29">
        <v>90</v>
      </c>
      <c r="M130" s="29">
        <v>0.291</v>
      </c>
      <c r="N130" s="29">
        <v>0.172</v>
      </c>
      <c r="O130" s="29">
        <v>0.2315</v>
      </c>
      <c r="P130">
        <f t="shared" si="5"/>
        <v>11.459155902616464</v>
      </c>
      <c r="Q130">
        <f t="shared" si="4"/>
        <v>2315</v>
      </c>
    </row>
    <row r="131" spans="10:17" ht="13.5">
      <c r="J131" s="29">
        <v>133</v>
      </c>
      <c r="K131" s="31">
        <v>40116.597858796296</v>
      </c>
      <c r="L131" s="29">
        <v>89.875</v>
      </c>
      <c r="M131" s="29">
        <v>0.295</v>
      </c>
      <c r="N131" s="29">
        <v>0.1735</v>
      </c>
      <c r="O131" s="29">
        <v>0.23425</v>
      </c>
      <c r="P131">
        <f t="shared" si="5"/>
        <v>11.443240408307275</v>
      </c>
      <c r="Q131">
        <f t="shared" si="4"/>
        <v>2342.5</v>
      </c>
    </row>
    <row r="132" spans="10:17" ht="13.5">
      <c r="J132" s="29">
        <v>134</v>
      </c>
      <c r="K132" s="31">
        <v>40116.597858796296</v>
      </c>
      <c r="L132" s="29">
        <v>89.625</v>
      </c>
      <c r="M132" s="29">
        <v>0.2995</v>
      </c>
      <c r="N132" s="29">
        <v>0.1755</v>
      </c>
      <c r="O132" s="29">
        <v>0.2375</v>
      </c>
      <c r="P132">
        <f t="shared" si="5"/>
        <v>11.411409419688896</v>
      </c>
      <c r="Q132">
        <f t="shared" si="4"/>
        <v>2375</v>
      </c>
    </row>
    <row r="133" spans="10:17" ht="13.5">
      <c r="J133" s="29">
        <v>135</v>
      </c>
      <c r="K133" s="31">
        <v>40116.59787037037</v>
      </c>
      <c r="L133" s="29">
        <v>89.5</v>
      </c>
      <c r="M133" s="29">
        <v>0.3025</v>
      </c>
      <c r="N133" s="29">
        <v>0.177</v>
      </c>
      <c r="O133" s="29">
        <v>0.23975</v>
      </c>
      <c r="P133">
        <f t="shared" si="5"/>
        <v>11.395493925379705</v>
      </c>
      <c r="Q133">
        <f t="shared" si="4"/>
        <v>2397.5</v>
      </c>
    </row>
    <row r="134" spans="10:17" ht="13.5">
      <c r="J134" s="29">
        <v>136</v>
      </c>
      <c r="K134" s="31">
        <v>40116.59788194444</v>
      </c>
      <c r="L134" s="29">
        <v>88.875</v>
      </c>
      <c r="M134" s="29">
        <v>0.3125</v>
      </c>
      <c r="N134" s="29">
        <v>0.1825</v>
      </c>
      <c r="O134" s="29">
        <v>0.2475</v>
      </c>
      <c r="P134">
        <f t="shared" si="5"/>
        <v>11.315916453833758</v>
      </c>
      <c r="Q134">
        <f t="shared" si="4"/>
        <v>2474.9999999999995</v>
      </c>
    </row>
    <row r="135" spans="10:17" ht="13.5">
      <c r="J135" s="29">
        <v>137</v>
      </c>
      <c r="K135" s="31">
        <v>40116.59788194444</v>
      </c>
      <c r="L135" s="29">
        <v>88.75</v>
      </c>
      <c r="M135" s="29">
        <v>0.315</v>
      </c>
      <c r="N135" s="29">
        <v>0.1845</v>
      </c>
      <c r="O135" s="29">
        <v>0.24975</v>
      </c>
      <c r="P135">
        <f t="shared" si="5"/>
        <v>11.300000959524569</v>
      </c>
      <c r="Q135">
        <f t="shared" si="4"/>
        <v>2497.5</v>
      </c>
    </row>
    <row r="136" spans="10:17" ht="13.5">
      <c r="J136" s="29">
        <v>138</v>
      </c>
      <c r="K136" s="31">
        <v>40116.59788194444</v>
      </c>
      <c r="L136" s="29">
        <v>88.5</v>
      </c>
      <c r="M136" s="29">
        <v>0.3185</v>
      </c>
      <c r="N136" s="29">
        <v>0.1865</v>
      </c>
      <c r="O136" s="29">
        <v>0.2525</v>
      </c>
      <c r="P136">
        <f t="shared" si="5"/>
        <v>11.26816997090619</v>
      </c>
      <c r="Q136">
        <f t="shared" si="4"/>
        <v>2525</v>
      </c>
    </row>
    <row r="137" spans="10:17" ht="13.5">
      <c r="J137" s="29">
        <v>139</v>
      </c>
      <c r="K137" s="31">
        <v>40116.59789351852</v>
      </c>
      <c r="L137" s="29">
        <v>87.75</v>
      </c>
      <c r="M137" s="29">
        <v>0.3295</v>
      </c>
      <c r="N137" s="29">
        <v>0.194</v>
      </c>
      <c r="O137" s="29">
        <v>0.26175</v>
      </c>
      <c r="P137">
        <f t="shared" si="5"/>
        <v>11.172677005051053</v>
      </c>
      <c r="Q137">
        <f t="shared" si="4"/>
        <v>2617.5</v>
      </c>
    </row>
    <row r="138" spans="10:17" ht="13.5">
      <c r="J138" s="29">
        <v>140</v>
      </c>
      <c r="K138" s="31">
        <v>40116.59789351852</v>
      </c>
      <c r="L138" s="29">
        <v>87.625</v>
      </c>
      <c r="M138" s="29">
        <v>0.333</v>
      </c>
      <c r="N138" s="29">
        <v>0.196</v>
      </c>
      <c r="O138" s="29">
        <v>0.2645</v>
      </c>
      <c r="P138">
        <f t="shared" si="5"/>
        <v>11.156761510741863</v>
      </c>
      <c r="Q138">
        <f t="shared" si="4"/>
        <v>2645</v>
      </c>
    </row>
    <row r="139" spans="10:17" ht="13.5">
      <c r="J139" s="29">
        <v>141</v>
      </c>
      <c r="K139" s="31">
        <v>40116.597916666666</v>
      </c>
      <c r="L139" s="29">
        <v>86.875</v>
      </c>
      <c r="M139" s="29">
        <v>0.344</v>
      </c>
      <c r="N139" s="29">
        <v>0.203</v>
      </c>
      <c r="O139" s="29">
        <v>0.2735</v>
      </c>
      <c r="P139">
        <f t="shared" si="5"/>
        <v>11.061268544886726</v>
      </c>
      <c r="Q139">
        <f t="shared" si="4"/>
        <v>2735</v>
      </c>
    </row>
    <row r="140" spans="10:17" ht="13.5">
      <c r="J140" s="29">
        <v>142</v>
      </c>
      <c r="K140" s="31">
        <v>40116.597916666666</v>
      </c>
      <c r="L140" s="29">
        <v>86.625</v>
      </c>
      <c r="M140" s="29">
        <v>0.349</v>
      </c>
      <c r="N140" s="29">
        <v>0.2065</v>
      </c>
      <c r="O140" s="29">
        <v>0.27775</v>
      </c>
      <c r="P140">
        <f t="shared" si="5"/>
        <v>11.029437556268347</v>
      </c>
      <c r="Q140">
        <f t="shared" si="4"/>
        <v>2777.5</v>
      </c>
    </row>
    <row r="141" spans="10:17" ht="13.5">
      <c r="J141" s="29">
        <v>143</v>
      </c>
      <c r="K141" s="31">
        <v>40116.597916666666</v>
      </c>
      <c r="L141" s="29">
        <v>86.375</v>
      </c>
      <c r="M141" s="29">
        <v>0.3535</v>
      </c>
      <c r="N141" s="29">
        <v>0.2085</v>
      </c>
      <c r="O141" s="29">
        <v>0.281</v>
      </c>
      <c r="P141">
        <f t="shared" si="5"/>
        <v>10.997606567649967</v>
      </c>
      <c r="Q141">
        <f t="shared" si="4"/>
        <v>2810.0000000000005</v>
      </c>
    </row>
    <row r="142" spans="10:17" ht="13.5">
      <c r="J142" s="29">
        <v>144</v>
      </c>
      <c r="K142" s="31">
        <v>40116.59792824074</v>
      </c>
      <c r="L142" s="29">
        <v>86</v>
      </c>
      <c r="M142" s="29">
        <v>0.3585</v>
      </c>
      <c r="N142" s="29">
        <v>0.2105</v>
      </c>
      <c r="O142" s="29">
        <v>0.2845</v>
      </c>
      <c r="P142">
        <f t="shared" si="5"/>
        <v>10.949860084722399</v>
      </c>
      <c r="Q142">
        <f t="shared" si="4"/>
        <v>2845</v>
      </c>
    </row>
    <row r="143" spans="10:17" ht="13.5">
      <c r="J143" s="29">
        <v>145</v>
      </c>
      <c r="K143" s="31">
        <v>40116.59792824074</v>
      </c>
      <c r="L143" s="29">
        <v>85.75</v>
      </c>
      <c r="M143" s="29">
        <v>0.3625</v>
      </c>
      <c r="N143" s="29">
        <v>0.2125</v>
      </c>
      <c r="O143" s="29">
        <v>0.2875</v>
      </c>
      <c r="P143">
        <f t="shared" si="5"/>
        <v>10.91802909610402</v>
      </c>
      <c r="Q143">
        <f t="shared" si="4"/>
        <v>2875</v>
      </c>
    </row>
    <row r="144" spans="10:17" ht="13.5">
      <c r="J144" s="29">
        <v>146</v>
      </c>
      <c r="K144" s="31">
        <v>40116.59792824074</v>
      </c>
      <c r="L144" s="29">
        <v>85.375</v>
      </c>
      <c r="M144" s="29">
        <v>0.369</v>
      </c>
      <c r="N144" s="29">
        <v>0.215</v>
      </c>
      <c r="O144" s="29">
        <v>0.292</v>
      </c>
      <c r="P144">
        <f t="shared" si="5"/>
        <v>10.870282613176451</v>
      </c>
      <c r="Q144">
        <f t="shared" si="4"/>
        <v>2920</v>
      </c>
    </row>
    <row r="145" spans="10:17" ht="13.5">
      <c r="J145" s="29">
        <v>147</v>
      </c>
      <c r="K145" s="31">
        <v>40116.59793981481</v>
      </c>
      <c r="L145" s="29">
        <v>85.125</v>
      </c>
      <c r="M145" s="29">
        <v>0.3735</v>
      </c>
      <c r="N145" s="29">
        <v>0.217</v>
      </c>
      <c r="O145" s="29">
        <v>0.29525</v>
      </c>
      <c r="P145">
        <f t="shared" si="5"/>
        <v>10.838451624558072</v>
      </c>
      <c r="Q145">
        <f t="shared" si="4"/>
        <v>2952.5000000000005</v>
      </c>
    </row>
    <row r="146" spans="10:17" ht="13.5">
      <c r="J146" s="29">
        <v>148</v>
      </c>
      <c r="K146" s="31">
        <v>40116.59793981481</v>
      </c>
      <c r="L146" s="29">
        <v>84.875</v>
      </c>
      <c r="M146" s="29">
        <v>0.378</v>
      </c>
      <c r="N146" s="29">
        <v>0.219</v>
      </c>
      <c r="O146" s="29">
        <v>0.2985</v>
      </c>
      <c r="P146">
        <f t="shared" si="5"/>
        <v>10.806620635939694</v>
      </c>
      <c r="Q146">
        <f t="shared" si="4"/>
        <v>2985</v>
      </c>
    </row>
    <row r="147" spans="10:17" ht="13.5">
      <c r="J147" s="29">
        <v>149</v>
      </c>
      <c r="K147" s="31">
        <v>40116.59795138889</v>
      </c>
      <c r="L147" s="29">
        <v>84</v>
      </c>
      <c r="M147" s="29">
        <v>0.394</v>
      </c>
      <c r="N147" s="29">
        <v>0.2255</v>
      </c>
      <c r="O147" s="29">
        <v>0.30975</v>
      </c>
      <c r="P147">
        <f t="shared" si="5"/>
        <v>10.695212175775367</v>
      </c>
      <c r="Q147">
        <f t="shared" si="4"/>
        <v>3097.5000000000005</v>
      </c>
    </row>
    <row r="148" spans="10:17" ht="13.5">
      <c r="J148" s="29">
        <v>150</v>
      </c>
      <c r="K148" s="31">
        <v>40116.59795138889</v>
      </c>
      <c r="L148" s="29">
        <v>83.75</v>
      </c>
      <c r="M148" s="29">
        <v>0.3985</v>
      </c>
      <c r="N148" s="29">
        <v>0.228</v>
      </c>
      <c r="O148" s="29">
        <v>0.31325</v>
      </c>
      <c r="P148">
        <f t="shared" si="5"/>
        <v>10.663381187156988</v>
      </c>
      <c r="Q148">
        <f t="shared" si="4"/>
        <v>3132.5</v>
      </c>
    </row>
    <row r="149" spans="10:17" ht="13.5">
      <c r="J149" s="29">
        <v>151</v>
      </c>
      <c r="K149" s="31">
        <v>40116.597962962966</v>
      </c>
      <c r="L149" s="29">
        <v>83.375</v>
      </c>
      <c r="M149" s="29">
        <v>0.403</v>
      </c>
      <c r="N149" s="29">
        <v>0.23</v>
      </c>
      <c r="O149" s="29">
        <v>0.3165</v>
      </c>
      <c r="P149">
        <f t="shared" si="5"/>
        <v>10.61563470422942</v>
      </c>
      <c r="Q149">
        <f t="shared" si="4"/>
        <v>3165</v>
      </c>
    </row>
    <row r="150" spans="10:17" ht="13.5">
      <c r="J150" s="29">
        <v>152</v>
      </c>
      <c r="K150" s="31">
        <v>40116.597962962966</v>
      </c>
      <c r="L150" s="29">
        <v>83.25</v>
      </c>
      <c r="M150" s="29">
        <v>0.408</v>
      </c>
      <c r="N150" s="29">
        <v>0.2325</v>
      </c>
      <c r="O150" s="29">
        <v>0.32025</v>
      </c>
      <c r="P150">
        <f t="shared" si="5"/>
        <v>10.599719209920229</v>
      </c>
      <c r="Q150">
        <f t="shared" si="4"/>
        <v>3202.4999999999995</v>
      </c>
    </row>
    <row r="151" spans="10:17" ht="13.5">
      <c r="J151" s="29">
        <v>153</v>
      </c>
      <c r="K151" s="31">
        <v>40116.597962962966</v>
      </c>
      <c r="L151" s="29">
        <v>83</v>
      </c>
      <c r="M151" s="29">
        <v>0.4125</v>
      </c>
      <c r="N151" s="29">
        <v>0.2345</v>
      </c>
      <c r="O151" s="29">
        <v>0.3235</v>
      </c>
      <c r="P151">
        <f t="shared" si="5"/>
        <v>10.567888221301851</v>
      </c>
      <c r="Q151">
        <f t="shared" si="4"/>
        <v>3235</v>
      </c>
    </row>
    <row r="152" spans="10:17" ht="13.5">
      <c r="J152" s="29">
        <v>154</v>
      </c>
      <c r="K152" s="31">
        <v>40116.59798611111</v>
      </c>
      <c r="L152" s="29">
        <v>82.25</v>
      </c>
      <c r="M152" s="29">
        <v>0.428</v>
      </c>
      <c r="N152" s="29">
        <v>0.2425</v>
      </c>
      <c r="O152" s="29">
        <v>0.33525</v>
      </c>
      <c r="P152">
        <f t="shared" si="5"/>
        <v>10.472395255446713</v>
      </c>
      <c r="Q152">
        <f t="shared" si="4"/>
        <v>3352.5</v>
      </c>
    </row>
    <row r="153" spans="10:17" ht="13.5">
      <c r="J153" s="29">
        <v>155</v>
      </c>
      <c r="K153" s="31">
        <v>40116.59798611111</v>
      </c>
      <c r="L153" s="29">
        <v>81.875</v>
      </c>
      <c r="M153" s="29">
        <v>0.4335</v>
      </c>
      <c r="N153" s="29">
        <v>0.2445</v>
      </c>
      <c r="O153" s="29">
        <v>0.339</v>
      </c>
      <c r="P153">
        <f t="shared" si="5"/>
        <v>10.424648772519145</v>
      </c>
      <c r="Q153">
        <f t="shared" si="4"/>
        <v>3390</v>
      </c>
    </row>
    <row r="154" spans="10:17" ht="13.5">
      <c r="J154" s="29">
        <v>156</v>
      </c>
      <c r="K154" s="31">
        <v>40116.59798611111</v>
      </c>
      <c r="L154" s="29">
        <v>81.625</v>
      </c>
      <c r="M154" s="29">
        <v>0.438</v>
      </c>
      <c r="N154" s="29">
        <v>0.247</v>
      </c>
      <c r="O154" s="29">
        <v>0.3425</v>
      </c>
      <c r="P154">
        <f t="shared" si="5"/>
        <v>10.392817783900766</v>
      </c>
      <c r="Q154">
        <f t="shared" si="4"/>
        <v>3425</v>
      </c>
    </row>
    <row r="155" spans="10:17" ht="13.5">
      <c r="J155" s="29">
        <v>157</v>
      </c>
      <c r="K155" s="31">
        <v>40116.59799768519</v>
      </c>
      <c r="L155" s="29">
        <v>81</v>
      </c>
      <c r="M155" s="29">
        <v>0.452</v>
      </c>
      <c r="N155" s="29">
        <v>0.254</v>
      </c>
      <c r="O155" s="29">
        <v>0.353</v>
      </c>
      <c r="P155">
        <f t="shared" si="5"/>
        <v>10.313240312354818</v>
      </c>
      <c r="Q155">
        <f t="shared" si="4"/>
        <v>3529.9999999999995</v>
      </c>
    </row>
    <row r="156" spans="10:17" ht="13.5">
      <c r="J156" s="29">
        <v>158</v>
      </c>
      <c r="K156" s="31">
        <v>40116.59800925926</v>
      </c>
      <c r="L156" s="29">
        <v>80.25</v>
      </c>
      <c r="M156" s="29">
        <v>0.467</v>
      </c>
      <c r="N156" s="29">
        <v>0.261</v>
      </c>
      <c r="O156" s="29">
        <v>0.364</v>
      </c>
      <c r="P156">
        <f t="shared" si="5"/>
        <v>10.217747346499682</v>
      </c>
      <c r="Q156">
        <f t="shared" si="4"/>
        <v>3640</v>
      </c>
    </row>
    <row r="157" spans="10:17" ht="13.5">
      <c r="J157" s="29">
        <v>159</v>
      </c>
      <c r="K157" s="31">
        <v>40116.598020833335</v>
      </c>
      <c r="L157" s="29">
        <v>80</v>
      </c>
      <c r="M157" s="29">
        <v>0.472</v>
      </c>
      <c r="N157" s="29">
        <v>0.264</v>
      </c>
      <c r="O157" s="29">
        <v>0.368</v>
      </c>
      <c r="P157">
        <f t="shared" si="5"/>
        <v>10.185916357881302</v>
      </c>
      <c r="Q157">
        <f t="shared" si="4"/>
        <v>3680</v>
      </c>
    </row>
    <row r="158" spans="10:17" ht="13.5">
      <c r="J158" s="29">
        <v>160</v>
      </c>
      <c r="K158" s="31">
        <v>40116.598020833335</v>
      </c>
      <c r="L158" s="29">
        <v>79.75</v>
      </c>
      <c r="M158" s="29">
        <v>0.4765</v>
      </c>
      <c r="N158" s="29">
        <v>0.266</v>
      </c>
      <c r="O158" s="29">
        <v>0.37125</v>
      </c>
      <c r="P158">
        <f t="shared" si="5"/>
        <v>10.154085369262923</v>
      </c>
      <c r="Q158">
        <f t="shared" si="4"/>
        <v>3712.5</v>
      </c>
    </row>
    <row r="159" spans="10:17" ht="13.5">
      <c r="J159" s="29">
        <v>161</v>
      </c>
      <c r="K159" s="31">
        <v>40116.598020833335</v>
      </c>
      <c r="L159" s="29">
        <v>79.5</v>
      </c>
      <c r="M159" s="29">
        <v>0.482</v>
      </c>
      <c r="N159" s="29">
        <v>0.269</v>
      </c>
      <c r="O159" s="29">
        <v>0.3755</v>
      </c>
      <c r="P159">
        <f t="shared" si="5"/>
        <v>10.122254380644543</v>
      </c>
      <c r="Q159">
        <f t="shared" si="4"/>
        <v>3755</v>
      </c>
    </row>
    <row r="160" spans="10:17" ht="13.5">
      <c r="J160" s="29">
        <v>162</v>
      </c>
      <c r="K160" s="31">
        <v>40116.598032407404</v>
      </c>
      <c r="L160" s="29">
        <v>78.75</v>
      </c>
      <c r="M160" s="29">
        <v>0.4975</v>
      </c>
      <c r="N160" s="29">
        <v>0.276</v>
      </c>
      <c r="O160" s="29">
        <v>0.38675</v>
      </c>
      <c r="P160">
        <f t="shared" si="5"/>
        <v>10.026761414789407</v>
      </c>
      <c r="Q160">
        <f t="shared" si="4"/>
        <v>3867.5</v>
      </c>
    </row>
    <row r="161" spans="10:17" ht="13.5">
      <c r="J161" s="29">
        <v>163</v>
      </c>
      <c r="K161" s="31">
        <v>40116.59804398148</v>
      </c>
      <c r="L161" s="29">
        <v>77.75</v>
      </c>
      <c r="M161" s="29">
        <v>0.514</v>
      </c>
      <c r="N161" s="29">
        <v>0.285</v>
      </c>
      <c r="O161" s="29">
        <v>0.3995</v>
      </c>
      <c r="P161">
        <f t="shared" si="5"/>
        <v>9.899437460315891</v>
      </c>
      <c r="Q161">
        <f t="shared" si="4"/>
        <v>3995.0000000000005</v>
      </c>
    </row>
    <row r="162" spans="10:17" ht="13.5">
      <c r="J162" s="29">
        <v>164</v>
      </c>
      <c r="K162" s="31">
        <v>40116.59805555556</v>
      </c>
      <c r="L162" s="29">
        <v>77.5</v>
      </c>
      <c r="M162" s="29">
        <v>0.5195</v>
      </c>
      <c r="N162" s="29">
        <v>0.288</v>
      </c>
      <c r="O162" s="29">
        <v>0.40375</v>
      </c>
      <c r="P162">
        <f t="shared" si="5"/>
        <v>9.867606471697512</v>
      </c>
      <c r="Q162">
        <f t="shared" si="4"/>
        <v>4037.5000000000005</v>
      </c>
    </row>
    <row r="163" spans="10:17" ht="13.5">
      <c r="J163" s="29">
        <v>165</v>
      </c>
      <c r="K163" s="31">
        <v>40116.59806712963</v>
      </c>
      <c r="L163" s="29">
        <v>76.75</v>
      </c>
      <c r="M163" s="29">
        <v>0.533</v>
      </c>
      <c r="N163" s="29">
        <v>0.2955</v>
      </c>
      <c r="O163" s="29">
        <v>0.41425</v>
      </c>
      <c r="P163">
        <f t="shared" si="5"/>
        <v>9.772113505842373</v>
      </c>
      <c r="Q163">
        <f t="shared" si="4"/>
        <v>4142.5</v>
      </c>
    </row>
    <row r="164" spans="10:17" ht="13.5">
      <c r="J164" s="29">
        <v>166</v>
      </c>
      <c r="K164" s="31">
        <v>40116.59806712963</v>
      </c>
      <c r="L164" s="29">
        <v>76.25</v>
      </c>
      <c r="M164" s="29">
        <v>0.5415</v>
      </c>
      <c r="N164" s="29">
        <v>0.3</v>
      </c>
      <c r="O164" s="29">
        <v>0.42075</v>
      </c>
      <c r="P164">
        <f t="shared" si="5"/>
        <v>9.708451528605616</v>
      </c>
      <c r="Q164">
        <f t="shared" si="4"/>
        <v>4207.5</v>
      </c>
    </row>
    <row r="165" spans="10:17" ht="13.5">
      <c r="J165" s="29">
        <v>167</v>
      </c>
      <c r="K165" s="31">
        <v>40116.598078703704</v>
      </c>
      <c r="L165" s="29">
        <v>75.875</v>
      </c>
      <c r="M165" s="29">
        <v>0.548</v>
      </c>
      <c r="N165" s="29">
        <v>0.3045</v>
      </c>
      <c r="O165" s="29">
        <v>0.42625</v>
      </c>
      <c r="P165">
        <f t="shared" si="5"/>
        <v>9.660705045678048</v>
      </c>
      <c r="Q165">
        <f t="shared" si="4"/>
        <v>4262.5</v>
      </c>
    </row>
    <row r="166" spans="10:17" ht="13.5">
      <c r="J166" s="29">
        <v>168</v>
      </c>
      <c r="K166" s="31">
        <v>40116.598078703704</v>
      </c>
      <c r="L166" s="29">
        <v>75.625</v>
      </c>
      <c r="M166" s="29">
        <v>0.5535</v>
      </c>
      <c r="N166" s="29">
        <v>0.307</v>
      </c>
      <c r="O166" s="29">
        <v>0.43025</v>
      </c>
      <c r="P166">
        <f t="shared" si="5"/>
        <v>9.628874057059669</v>
      </c>
      <c r="Q166">
        <f t="shared" si="4"/>
        <v>4302.5</v>
      </c>
    </row>
    <row r="167" spans="10:17" ht="13.5">
      <c r="J167" s="29">
        <v>169</v>
      </c>
      <c r="K167" s="31">
        <v>40116.59809027778</v>
      </c>
      <c r="L167" s="29">
        <v>74.875</v>
      </c>
      <c r="M167" s="29">
        <v>0.57</v>
      </c>
      <c r="N167" s="29">
        <v>0.3155</v>
      </c>
      <c r="O167" s="29">
        <v>0.44275</v>
      </c>
      <c r="P167">
        <f t="shared" si="5"/>
        <v>9.53338109120453</v>
      </c>
      <c r="Q167">
        <f t="shared" si="4"/>
        <v>4427.5</v>
      </c>
    </row>
    <row r="168" spans="10:17" ht="13.5">
      <c r="J168" s="29">
        <v>170</v>
      </c>
      <c r="K168" s="31">
        <v>40116.59809027778</v>
      </c>
      <c r="L168" s="29">
        <v>74.625</v>
      </c>
      <c r="M168" s="29">
        <v>0.575</v>
      </c>
      <c r="N168" s="29">
        <v>0.318</v>
      </c>
      <c r="O168" s="29">
        <v>0.4465</v>
      </c>
      <c r="P168">
        <f t="shared" si="5"/>
        <v>9.501550102586153</v>
      </c>
      <c r="Q168">
        <f t="shared" si="4"/>
        <v>4465</v>
      </c>
    </row>
    <row r="169" spans="10:17" ht="13.5">
      <c r="J169" s="29">
        <v>171</v>
      </c>
      <c r="K169" s="31">
        <v>40116.59809027778</v>
      </c>
      <c r="L169" s="29">
        <v>74.375</v>
      </c>
      <c r="M169" s="29">
        <v>0.5805</v>
      </c>
      <c r="N169" s="29">
        <v>0.3205</v>
      </c>
      <c r="O169" s="29">
        <v>0.4505</v>
      </c>
      <c r="P169">
        <f t="shared" si="5"/>
        <v>9.469719113967773</v>
      </c>
      <c r="Q169">
        <f t="shared" si="4"/>
        <v>4505</v>
      </c>
    </row>
    <row r="170" spans="10:17" ht="13.5">
      <c r="J170" s="29">
        <v>172</v>
      </c>
      <c r="K170" s="31">
        <v>40116.59810185185</v>
      </c>
      <c r="L170" s="29">
        <v>73.625</v>
      </c>
      <c r="M170" s="29">
        <v>0.598</v>
      </c>
      <c r="N170" s="29">
        <v>0.331</v>
      </c>
      <c r="O170" s="29">
        <v>0.4645</v>
      </c>
      <c r="P170">
        <f t="shared" si="5"/>
        <v>9.374226148112635</v>
      </c>
      <c r="Q170">
        <f t="shared" si="4"/>
        <v>4645</v>
      </c>
    </row>
    <row r="171" spans="10:17" ht="13.5">
      <c r="J171" s="29">
        <v>173</v>
      </c>
      <c r="K171" s="31">
        <v>40116.59811342593</v>
      </c>
      <c r="L171" s="29">
        <v>73.375</v>
      </c>
      <c r="M171" s="29">
        <v>0.604</v>
      </c>
      <c r="N171" s="29">
        <v>0.3345</v>
      </c>
      <c r="O171" s="29">
        <v>0.46925</v>
      </c>
      <c r="P171">
        <f t="shared" si="5"/>
        <v>9.342395159494258</v>
      </c>
      <c r="Q171">
        <f t="shared" si="4"/>
        <v>4692.5</v>
      </c>
    </row>
    <row r="172" spans="10:17" ht="13.5">
      <c r="J172" s="29">
        <v>174</v>
      </c>
      <c r="K172" s="31">
        <v>40116.59811342593</v>
      </c>
      <c r="L172" s="29">
        <v>73.125</v>
      </c>
      <c r="M172" s="29">
        <v>0.6095</v>
      </c>
      <c r="N172" s="29">
        <v>0.338</v>
      </c>
      <c r="O172" s="29">
        <v>0.47375</v>
      </c>
      <c r="P172">
        <f t="shared" si="5"/>
        <v>9.310564170875878</v>
      </c>
      <c r="Q172">
        <f t="shared" si="4"/>
        <v>4737.5</v>
      </c>
    </row>
    <row r="173" spans="10:17" ht="13.5">
      <c r="J173" s="29">
        <v>175</v>
      </c>
      <c r="K173" s="31">
        <v>40116.598125</v>
      </c>
      <c r="L173" s="29">
        <v>72.5</v>
      </c>
      <c r="M173" s="29">
        <v>0.626</v>
      </c>
      <c r="N173" s="29">
        <v>0.347</v>
      </c>
      <c r="O173" s="29">
        <v>0.4865</v>
      </c>
      <c r="P173">
        <f t="shared" si="5"/>
        <v>9.23098669932993</v>
      </c>
      <c r="Q173">
        <f t="shared" si="4"/>
        <v>4864.999999999999</v>
      </c>
    </row>
    <row r="174" spans="10:17" ht="13.5">
      <c r="J174" s="29">
        <v>176</v>
      </c>
      <c r="K174" s="31">
        <v>40116.59813657407</v>
      </c>
      <c r="L174" s="29">
        <v>71.875</v>
      </c>
      <c r="M174" s="29">
        <v>0.639</v>
      </c>
      <c r="N174" s="29">
        <v>0.3545</v>
      </c>
      <c r="O174" s="29">
        <v>0.49675</v>
      </c>
      <c r="P174">
        <f t="shared" si="5"/>
        <v>9.151409227783983</v>
      </c>
      <c r="Q174">
        <f t="shared" si="4"/>
        <v>4967.500000000001</v>
      </c>
    </row>
    <row r="175" spans="10:17" ht="13.5">
      <c r="J175" s="29">
        <v>177</v>
      </c>
      <c r="K175" s="31">
        <v>40116.59813657407</v>
      </c>
      <c r="L175" s="29">
        <v>71.75</v>
      </c>
      <c r="M175" s="29">
        <v>0.645</v>
      </c>
      <c r="N175" s="29">
        <v>0.3585</v>
      </c>
      <c r="O175" s="29">
        <v>0.50175</v>
      </c>
      <c r="P175">
        <f t="shared" si="5"/>
        <v>9.135493733474792</v>
      </c>
      <c r="Q175">
        <f t="shared" si="4"/>
        <v>5017.5</v>
      </c>
    </row>
    <row r="176" spans="10:17" ht="13.5">
      <c r="J176" s="29">
        <v>178</v>
      </c>
      <c r="K176" s="31">
        <v>40116.59814814815</v>
      </c>
      <c r="L176" s="29">
        <v>71.375</v>
      </c>
      <c r="M176" s="29">
        <v>0.6535</v>
      </c>
      <c r="N176" s="29">
        <v>0.3635</v>
      </c>
      <c r="O176" s="29">
        <v>0.5085</v>
      </c>
      <c r="P176">
        <f t="shared" si="5"/>
        <v>9.087747250547224</v>
      </c>
      <c r="Q176">
        <f t="shared" si="4"/>
        <v>5084.999999999999</v>
      </c>
    </row>
    <row r="177" spans="10:17" ht="13.5">
      <c r="J177" s="29">
        <v>179</v>
      </c>
      <c r="K177" s="31">
        <v>40116.59815972222</v>
      </c>
      <c r="L177" s="29">
        <v>70.875</v>
      </c>
      <c r="M177" s="29">
        <v>0.668</v>
      </c>
      <c r="N177" s="29">
        <v>0.3715</v>
      </c>
      <c r="O177" s="29">
        <v>0.51975</v>
      </c>
      <c r="P177">
        <f t="shared" si="5"/>
        <v>9.024085273310467</v>
      </c>
      <c r="Q177">
        <f t="shared" si="4"/>
        <v>5197.500000000001</v>
      </c>
    </row>
    <row r="178" spans="10:17" ht="13.5">
      <c r="J178" s="29">
        <v>180</v>
      </c>
      <c r="K178" s="31">
        <v>40116.59815972222</v>
      </c>
      <c r="L178" s="29">
        <v>70.625</v>
      </c>
      <c r="M178" s="29">
        <v>0.6725</v>
      </c>
      <c r="N178" s="29">
        <v>0.375</v>
      </c>
      <c r="O178" s="29">
        <v>0.52375</v>
      </c>
      <c r="P178">
        <f t="shared" si="5"/>
        <v>8.992254284692088</v>
      </c>
      <c r="Q178">
        <f t="shared" si="4"/>
        <v>5237.500000000001</v>
      </c>
    </row>
    <row r="179" spans="10:17" ht="13.5">
      <c r="J179" s="29">
        <v>181</v>
      </c>
      <c r="K179" s="31">
        <v>40116.59815972222</v>
      </c>
      <c r="L179" s="29">
        <v>70.25</v>
      </c>
      <c r="M179" s="29">
        <v>0.6815</v>
      </c>
      <c r="N179" s="29">
        <v>0.381</v>
      </c>
      <c r="O179" s="29">
        <v>0.53125</v>
      </c>
      <c r="P179">
        <f t="shared" si="5"/>
        <v>8.94450780176452</v>
      </c>
      <c r="Q179">
        <f t="shared" si="4"/>
        <v>5312.5</v>
      </c>
    </row>
    <row r="180" spans="10:17" ht="13.5">
      <c r="J180" s="29">
        <v>182</v>
      </c>
      <c r="K180" s="31">
        <v>40116.5981712963</v>
      </c>
      <c r="L180" s="29">
        <v>70.125</v>
      </c>
      <c r="M180" s="29">
        <v>0.686</v>
      </c>
      <c r="N180" s="29">
        <v>0.3845</v>
      </c>
      <c r="O180" s="29">
        <v>0.53525</v>
      </c>
      <c r="P180">
        <f t="shared" si="5"/>
        <v>8.928592307455329</v>
      </c>
      <c r="Q180">
        <f t="shared" si="4"/>
        <v>5352.5</v>
      </c>
    </row>
    <row r="181" spans="10:17" ht="13.5">
      <c r="J181" s="29">
        <v>183</v>
      </c>
      <c r="K181" s="31">
        <v>40116.5981712963</v>
      </c>
      <c r="L181" s="29">
        <v>69.875</v>
      </c>
      <c r="M181" s="29">
        <v>0.691</v>
      </c>
      <c r="N181" s="29">
        <v>0.3885</v>
      </c>
      <c r="O181" s="29">
        <v>0.53975</v>
      </c>
      <c r="P181">
        <f t="shared" si="5"/>
        <v>8.89676131883695</v>
      </c>
      <c r="Q181">
        <f t="shared" si="4"/>
        <v>5397.499999999999</v>
      </c>
    </row>
    <row r="182" spans="10:17" ht="13.5">
      <c r="J182" s="29">
        <v>184</v>
      </c>
      <c r="K182" s="31">
        <v>40116.59818287037</v>
      </c>
      <c r="L182" s="29">
        <v>69.625</v>
      </c>
      <c r="M182" s="29">
        <v>0.697</v>
      </c>
      <c r="N182" s="29">
        <v>0.392</v>
      </c>
      <c r="O182" s="29">
        <v>0.5445</v>
      </c>
      <c r="P182">
        <f t="shared" si="5"/>
        <v>8.864930330218572</v>
      </c>
      <c r="Q182">
        <f t="shared" si="4"/>
        <v>5445</v>
      </c>
    </row>
    <row r="183" spans="10:17" ht="13.5">
      <c r="J183" s="29">
        <v>185</v>
      </c>
      <c r="K183" s="31">
        <v>40116.59819444444</v>
      </c>
      <c r="L183" s="29">
        <v>68.875</v>
      </c>
      <c r="M183" s="29">
        <v>0.714</v>
      </c>
      <c r="N183" s="29">
        <v>0.4045</v>
      </c>
      <c r="O183" s="29">
        <v>0.55925</v>
      </c>
      <c r="P183">
        <f t="shared" si="5"/>
        <v>8.769437364363434</v>
      </c>
      <c r="Q183">
        <f t="shared" si="4"/>
        <v>5592.5</v>
      </c>
    </row>
    <row r="184" spans="10:17" ht="13.5">
      <c r="J184" s="29">
        <v>186</v>
      </c>
      <c r="K184" s="31">
        <v>40116.59819444444</v>
      </c>
      <c r="L184" s="29">
        <v>68.375</v>
      </c>
      <c r="M184" s="29">
        <v>0.726</v>
      </c>
      <c r="N184" s="29">
        <v>0.413</v>
      </c>
      <c r="O184" s="29">
        <v>0.5695</v>
      </c>
      <c r="P184">
        <f t="shared" si="5"/>
        <v>8.705775387126677</v>
      </c>
      <c r="Q184">
        <f t="shared" si="4"/>
        <v>5695</v>
      </c>
    </row>
    <row r="185" spans="10:17" ht="13.5">
      <c r="J185" s="29">
        <v>187</v>
      </c>
      <c r="K185" s="31">
        <v>40116.59820601852</v>
      </c>
      <c r="L185" s="29">
        <v>68</v>
      </c>
      <c r="M185" s="29">
        <v>0.7345</v>
      </c>
      <c r="N185" s="29">
        <v>0.4185</v>
      </c>
      <c r="O185" s="29">
        <v>0.5765</v>
      </c>
      <c r="P185">
        <f t="shared" si="5"/>
        <v>8.658028904199107</v>
      </c>
      <c r="Q185">
        <f t="shared" si="4"/>
        <v>5765</v>
      </c>
    </row>
    <row r="186" spans="10:17" ht="13.5">
      <c r="J186" s="29">
        <v>188</v>
      </c>
      <c r="K186" s="31">
        <v>40116.59821759259</v>
      </c>
      <c r="L186" s="29">
        <v>67.5</v>
      </c>
      <c r="M186" s="29">
        <v>0.749</v>
      </c>
      <c r="N186" s="29">
        <v>0.428</v>
      </c>
      <c r="O186" s="29">
        <v>0.5885</v>
      </c>
      <c r="P186">
        <f t="shared" si="5"/>
        <v>8.594366926962348</v>
      </c>
      <c r="Q186">
        <f t="shared" si="4"/>
        <v>5885.000000000001</v>
      </c>
    </row>
    <row r="187" spans="10:17" ht="13.5">
      <c r="J187" s="29">
        <v>189</v>
      </c>
      <c r="K187" s="31">
        <v>40116.598229166666</v>
      </c>
      <c r="L187" s="29">
        <v>66.875</v>
      </c>
      <c r="M187" s="29">
        <v>0.7645</v>
      </c>
      <c r="N187" s="29">
        <v>0.4385</v>
      </c>
      <c r="O187" s="29">
        <v>0.6015</v>
      </c>
      <c r="P187">
        <f t="shared" si="5"/>
        <v>8.5147894554164</v>
      </c>
      <c r="Q187">
        <f t="shared" si="4"/>
        <v>6015</v>
      </c>
    </row>
    <row r="188" spans="10:17" ht="13.5">
      <c r="J188" s="29">
        <v>190</v>
      </c>
      <c r="K188" s="31">
        <v>40116.598229166666</v>
      </c>
      <c r="L188" s="29">
        <v>66.625</v>
      </c>
      <c r="M188" s="29">
        <v>0.7705</v>
      </c>
      <c r="N188" s="29">
        <v>0.443</v>
      </c>
      <c r="O188" s="29">
        <v>0.60675</v>
      </c>
      <c r="P188">
        <f t="shared" si="5"/>
        <v>8.48295846679802</v>
      </c>
      <c r="Q188">
        <f t="shared" si="4"/>
        <v>6067.5</v>
      </c>
    </row>
    <row r="189" spans="10:17" ht="13.5">
      <c r="J189" s="29">
        <v>191</v>
      </c>
      <c r="K189" s="31">
        <v>40116.598229166666</v>
      </c>
      <c r="L189" s="29">
        <v>66.375</v>
      </c>
      <c r="M189" s="29">
        <v>0.7765</v>
      </c>
      <c r="N189" s="29">
        <v>0.4465</v>
      </c>
      <c r="O189" s="29">
        <v>0.6115</v>
      </c>
      <c r="P189">
        <f t="shared" si="5"/>
        <v>8.451127478179643</v>
      </c>
      <c r="Q189">
        <f t="shared" si="4"/>
        <v>6115.000000000001</v>
      </c>
    </row>
    <row r="190" spans="10:17" ht="13.5">
      <c r="J190" s="29">
        <v>192</v>
      </c>
      <c r="K190" s="31">
        <v>40116.59824074074</v>
      </c>
      <c r="L190" s="29">
        <v>66.125</v>
      </c>
      <c r="M190" s="29">
        <v>0.786</v>
      </c>
      <c r="N190" s="29">
        <v>0.4515</v>
      </c>
      <c r="O190" s="29">
        <v>0.61875</v>
      </c>
      <c r="P190">
        <f t="shared" si="5"/>
        <v>8.419296489561264</v>
      </c>
      <c r="Q190">
        <f t="shared" si="4"/>
        <v>6187.5</v>
      </c>
    </row>
    <row r="191" spans="10:17" ht="13.5">
      <c r="J191" s="29">
        <v>193</v>
      </c>
      <c r="K191" s="31">
        <v>40116.59824074074</v>
      </c>
      <c r="L191" s="29">
        <v>66</v>
      </c>
      <c r="M191" s="29">
        <v>0.7915</v>
      </c>
      <c r="N191" s="29">
        <v>0.4545</v>
      </c>
      <c r="O191" s="29">
        <v>0.623</v>
      </c>
      <c r="P191">
        <f t="shared" si="5"/>
        <v>8.403380995252073</v>
      </c>
      <c r="Q191">
        <f aca="true" t="shared" si="6" ref="Q191:Q204">O191/100*10^6</f>
        <v>6230</v>
      </c>
    </row>
    <row r="192" spans="10:17" ht="13.5">
      <c r="J192" s="29">
        <v>194</v>
      </c>
      <c r="K192" s="31">
        <v>40116.59825231481</v>
      </c>
      <c r="L192" s="29">
        <v>65.75</v>
      </c>
      <c r="M192" s="29">
        <v>0.797</v>
      </c>
      <c r="N192" s="29">
        <v>0.4575</v>
      </c>
      <c r="O192" s="29">
        <v>0.62725</v>
      </c>
      <c r="P192">
        <f aca="true" t="shared" si="7" ref="P192:P204">L192*1000/50/50/PI()</f>
        <v>8.371550006633695</v>
      </c>
      <c r="Q192">
        <f t="shared" si="6"/>
        <v>6272.499999999999</v>
      </c>
    </row>
    <row r="193" spans="10:17" ht="13.5">
      <c r="J193" s="29">
        <v>195</v>
      </c>
      <c r="K193" s="31">
        <v>40116.59825231481</v>
      </c>
      <c r="L193" s="29">
        <v>65.125</v>
      </c>
      <c r="M193" s="29">
        <v>0.814</v>
      </c>
      <c r="N193" s="29">
        <v>0.467</v>
      </c>
      <c r="O193" s="29">
        <v>0.6405</v>
      </c>
      <c r="P193">
        <f t="shared" si="7"/>
        <v>8.291972535087748</v>
      </c>
      <c r="Q193">
        <f t="shared" si="6"/>
        <v>6404.999999999999</v>
      </c>
    </row>
    <row r="194" spans="10:17" ht="13.5">
      <c r="J194" s="29">
        <v>196</v>
      </c>
      <c r="K194" s="31">
        <v>40116.59826388889</v>
      </c>
      <c r="L194" s="29">
        <v>65</v>
      </c>
      <c r="M194" s="29">
        <v>0.819</v>
      </c>
      <c r="N194" s="29">
        <v>0.47</v>
      </c>
      <c r="O194" s="29">
        <v>0.6445</v>
      </c>
      <c r="P194">
        <f t="shared" si="7"/>
        <v>8.276057040778557</v>
      </c>
      <c r="Q194">
        <f t="shared" si="6"/>
        <v>6444.999999999999</v>
      </c>
    </row>
    <row r="195" spans="10:17" ht="13.5">
      <c r="J195" s="29">
        <v>197</v>
      </c>
      <c r="K195" s="31">
        <v>40116.59826388889</v>
      </c>
      <c r="L195" s="29">
        <v>64.75</v>
      </c>
      <c r="M195" s="29">
        <v>0.8255</v>
      </c>
      <c r="N195" s="29">
        <v>0.4735</v>
      </c>
      <c r="O195" s="29">
        <v>0.6495</v>
      </c>
      <c r="P195">
        <f t="shared" si="7"/>
        <v>8.244226052160178</v>
      </c>
      <c r="Q195">
        <f t="shared" si="6"/>
        <v>6495</v>
      </c>
    </row>
    <row r="196" spans="10:17" ht="13.5">
      <c r="J196" s="29">
        <v>198</v>
      </c>
      <c r="K196" s="31">
        <v>40116.598275462966</v>
      </c>
      <c r="L196" s="29">
        <v>64.5</v>
      </c>
      <c r="M196" s="29">
        <v>0.832</v>
      </c>
      <c r="N196" s="29">
        <v>0.4775</v>
      </c>
      <c r="O196" s="29">
        <v>0.65475</v>
      </c>
      <c r="P196">
        <f t="shared" si="7"/>
        <v>8.2123950635418</v>
      </c>
      <c r="Q196">
        <f t="shared" si="6"/>
        <v>6547.5</v>
      </c>
    </row>
    <row r="197" spans="10:17" ht="13.5">
      <c r="J197" s="29">
        <v>199</v>
      </c>
      <c r="K197" s="31">
        <v>40116.598275462966</v>
      </c>
      <c r="L197" s="29">
        <v>64.375</v>
      </c>
      <c r="M197" s="29">
        <v>0.838</v>
      </c>
      <c r="N197" s="29">
        <v>0.4805</v>
      </c>
      <c r="O197" s="29">
        <v>0.65925</v>
      </c>
      <c r="P197">
        <f t="shared" si="7"/>
        <v>8.19647956923261</v>
      </c>
      <c r="Q197">
        <f t="shared" si="6"/>
        <v>6592.5</v>
      </c>
    </row>
    <row r="198" spans="10:17" ht="13.5">
      <c r="J198" s="29">
        <v>200</v>
      </c>
      <c r="K198" s="31">
        <v>40116.598275462966</v>
      </c>
      <c r="L198" s="29">
        <v>64.125</v>
      </c>
      <c r="M198" s="29">
        <v>0.8475</v>
      </c>
      <c r="N198" s="29">
        <v>0.486</v>
      </c>
      <c r="O198" s="29">
        <v>0.66675</v>
      </c>
      <c r="P198">
        <f t="shared" si="7"/>
        <v>8.16464858061423</v>
      </c>
      <c r="Q198">
        <f t="shared" si="6"/>
        <v>6667.5</v>
      </c>
    </row>
    <row r="199" spans="10:17" ht="13.5">
      <c r="J199" s="29">
        <v>201</v>
      </c>
      <c r="K199" s="31">
        <v>40116.598287037035</v>
      </c>
      <c r="L199" s="29">
        <v>63.875</v>
      </c>
      <c r="M199" s="29">
        <v>0.854</v>
      </c>
      <c r="N199" s="29">
        <v>0.49</v>
      </c>
      <c r="O199" s="29">
        <v>0.672</v>
      </c>
      <c r="P199">
        <f t="shared" si="7"/>
        <v>8.132817591995853</v>
      </c>
      <c r="Q199">
        <f t="shared" si="6"/>
        <v>6720</v>
      </c>
    </row>
    <row r="200" spans="10:17" ht="13.5">
      <c r="J200" s="29">
        <v>202</v>
      </c>
      <c r="K200" s="31">
        <v>40116.598287037035</v>
      </c>
      <c r="L200" s="29">
        <v>63.625</v>
      </c>
      <c r="M200" s="29">
        <v>0.862</v>
      </c>
      <c r="N200" s="29">
        <v>0.495</v>
      </c>
      <c r="O200" s="29">
        <v>0.6785</v>
      </c>
      <c r="P200">
        <f t="shared" si="7"/>
        <v>8.100986603377473</v>
      </c>
      <c r="Q200">
        <f t="shared" si="6"/>
        <v>6785</v>
      </c>
    </row>
    <row r="201" spans="10:17" ht="13.5">
      <c r="J201" s="29">
        <v>203</v>
      </c>
      <c r="K201" s="31">
        <v>40116.59829861111</v>
      </c>
      <c r="L201" s="29">
        <v>63.375</v>
      </c>
      <c r="M201" s="29">
        <v>0.868</v>
      </c>
      <c r="N201" s="29">
        <v>0.499</v>
      </c>
      <c r="O201" s="29">
        <v>0.6835</v>
      </c>
      <c r="P201">
        <f t="shared" si="7"/>
        <v>8.069155614759094</v>
      </c>
      <c r="Q201">
        <f t="shared" si="6"/>
        <v>6835</v>
      </c>
    </row>
    <row r="202" spans="10:17" ht="13.5">
      <c r="J202" s="29">
        <v>204</v>
      </c>
      <c r="K202" s="31">
        <v>40116.59829861111</v>
      </c>
      <c r="L202" s="29">
        <v>63.125</v>
      </c>
      <c r="M202" s="29">
        <v>0.878</v>
      </c>
      <c r="N202" s="29">
        <v>0.505</v>
      </c>
      <c r="O202" s="29">
        <v>0.6915</v>
      </c>
      <c r="P202">
        <f t="shared" si="7"/>
        <v>8.037324626140714</v>
      </c>
      <c r="Q202">
        <f t="shared" si="6"/>
        <v>6915</v>
      </c>
    </row>
    <row r="203" spans="10:17" ht="13.5">
      <c r="J203" s="29">
        <v>205</v>
      </c>
      <c r="K203" s="31">
        <v>40116.59831018518</v>
      </c>
      <c r="L203" s="29">
        <v>62.625</v>
      </c>
      <c r="M203" s="29">
        <v>0.8915</v>
      </c>
      <c r="N203" s="29">
        <v>0.513</v>
      </c>
      <c r="O203" s="29">
        <v>0.70225</v>
      </c>
      <c r="P203">
        <f t="shared" si="7"/>
        <v>7.973662648903957</v>
      </c>
      <c r="Q203">
        <f t="shared" si="6"/>
        <v>7022.5</v>
      </c>
    </row>
    <row r="204" spans="10:17" ht="13.5">
      <c r="J204" s="29">
        <v>206</v>
      </c>
      <c r="K204" s="31">
        <v>40116.59831018518</v>
      </c>
      <c r="L204" s="29">
        <v>62.5</v>
      </c>
      <c r="M204" s="29">
        <v>0.8975</v>
      </c>
      <c r="N204" s="29">
        <v>0.516</v>
      </c>
      <c r="O204" s="29">
        <v>0.70675</v>
      </c>
      <c r="P204">
        <f t="shared" si="7"/>
        <v>7.957747154594767</v>
      </c>
      <c r="Q204">
        <f t="shared" si="6"/>
        <v>7067.5</v>
      </c>
    </row>
    <row r="205" spans="10:17" ht="13.5">
      <c r="J205">
        <v>207</v>
      </c>
      <c r="K205">
        <v>40116.59832175926</v>
      </c>
      <c r="L205">
        <v>62.375</v>
      </c>
      <c r="M205">
        <v>0.9035</v>
      </c>
      <c r="N205">
        <v>0.519</v>
      </c>
      <c r="O205">
        <v>0.71125</v>
      </c>
      <c r="P205">
        <f aca="true" t="shared" si="8" ref="P205:P268">L205*1000/50/50/PI()</f>
        <v>7.941831660285577</v>
      </c>
      <c r="Q205">
        <f aca="true" t="shared" si="9" ref="Q205:Q268">O205/100*10^6</f>
        <v>7112.500000000001</v>
      </c>
    </row>
    <row r="206" spans="10:17" ht="13.5">
      <c r="J206">
        <v>208</v>
      </c>
      <c r="K206">
        <v>40116.59832175926</v>
      </c>
      <c r="L206">
        <v>62.125</v>
      </c>
      <c r="M206">
        <v>0.9135</v>
      </c>
      <c r="N206">
        <v>0.524</v>
      </c>
      <c r="O206">
        <v>0.71875</v>
      </c>
      <c r="P206">
        <f t="shared" si="8"/>
        <v>7.910000671667199</v>
      </c>
      <c r="Q206">
        <f t="shared" si="9"/>
        <v>7187.5</v>
      </c>
    </row>
    <row r="207" spans="10:17" ht="13.5">
      <c r="J207">
        <v>209</v>
      </c>
      <c r="K207">
        <v>40116.598333333335</v>
      </c>
      <c r="L207">
        <v>61.875</v>
      </c>
      <c r="M207">
        <v>0.9205</v>
      </c>
      <c r="N207">
        <v>0.5275</v>
      </c>
      <c r="O207">
        <v>0.724</v>
      </c>
      <c r="P207">
        <f t="shared" si="8"/>
        <v>7.878169683048819</v>
      </c>
      <c r="Q207">
        <f t="shared" si="9"/>
        <v>7240</v>
      </c>
    </row>
    <row r="208" spans="10:17" ht="13.5">
      <c r="J208">
        <v>210</v>
      </c>
      <c r="K208">
        <v>40116.598333333335</v>
      </c>
      <c r="L208">
        <v>61.25</v>
      </c>
      <c r="M208">
        <v>0.941</v>
      </c>
      <c r="N208">
        <v>0.538</v>
      </c>
      <c r="O208">
        <v>0.7395</v>
      </c>
      <c r="P208">
        <f t="shared" si="8"/>
        <v>7.798592211502871</v>
      </c>
      <c r="Q208">
        <f t="shared" si="9"/>
        <v>7395.000000000001</v>
      </c>
    </row>
    <row r="209" spans="10:17" ht="13.5">
      <c r="J209">
        <v>211</v>
      </c>
      <c r="K209">
        <v>40116.598344907405</v>
      </c>
      <c r="L209">
        <v>61.125</v>
      </c>
      <c r="M209">
        <v>0.948</v>
      </c>
      <c r="N209">
        <v>0.5415</v>
      </c>
      <c r="O209">
        <v>0.74475</v>
      </c>
      <c r="P209">
        <f t="shared" si="8"/>
        <v>7.782676717193682</v>
      </c>
      <c r="Q209">
        <f t="shared" si="9"/>
        <v>7447.5</v>
      </c>
    </row>
    <row r="210" spans="10:17" ht="13.5">
      <c r="J210">
        <v>212</v>
      </c>
      <c r="K210">
        <v>40116.598344907405</v>
      </c>
      <c r="L210">
        <v>61</v>
      </c>
      <c r="M210">
        <v>0.9545</v>
      </c>
      <c r="N210">
        <v>0.545</v>
      </c>
      <c r="O210">
        <v>0.74975</v>
      </c>
      <c r="P210">
        <f t="shared" si="8"/>
        <v>7.766761222884492</v>
      </c>
      <c r="Q210">
        <f t="shared" si="9"/>
        <v>7497.500000000001</v>
      </c>
    </row>
    <row r="211" spans="10:17" ht="13.5">
      <c r="J211">
        <v>213</v>
      </c>
      <c r="K211">
        <v>40116.59835648148</v>
      </c>
      <c r="L211">
        <v>60.375</v>
      </c>
      <c r="M211">
        <v>0.975</v>
      </c>
      <c r="N211">
        <v>0.5555</v>
      </c>
      <c r="O211">
        <v>0.76525</v>
      </c>
      <c r="P211">
        <f t="shared" si="8"/>
        <v>7.687183751338544</v>
      </c>
      <c r="Q211">
        <f t="shared" si="9"/>
        <v>7652.5</v>
      </c>
    </row>
    <row r="212" spans="10:17" ht="13.5">
      <c r="J212">
        <v>214</v>
      </c>
      <c r="K212">
        <v>40116.59836805556</v>
      </c>
      <c r="L212">
        <v>60.125</v>
      </c>
      <c r="M212">
        <v>0.983</v>
      </c>
      <c r="N212">
        <v>0.559</v>
      </c>
      <c r="O212">
        <v>0.771</v>
      </c>
      <c r="P212">
        <f t="shared" si="8"/>
        <v>7.655352762720166</v>
      </c>
      <c r="Q212">
        <f t="shared" si="9"/>
        <v>7710</v>
      </c>
    </row>
    <row r="213" spans="10:17" ht="13.5">
      <c r="J213">
        <v>215</v>
      </c>
      <c r="K213">
        <v>40116.59837962963</v>
      </c>
      <c r="L213">
        <v>59.75</v>
      </c>
      <c r="M213">
        <v>0.9995</v>
      </c>
      <c r="N213">
        <v>0.568</v>
      </c>
      <c r="O213">
        <v>0.78375</v>
      </c>
      <c r="P213">
        <f t="shared" si="8"/>
        <v>7.607606279792597</v>
      </c>
      <c r="Q213">
        <f t="shared" si="9"/>
        <v>7837.499999999999</v>
      </c>
    </row>
    <row r="214" spans="10:17" ht="13.5">
      <c r="J214">
        <v>216</v>
      </c>
      <c r="K214">
        <v>40116.59837962963</v>
      </c>
      <c r="L214">
        <v>59.5</v>
      </c>
      <c r="M214">
        <v>1.0085</v>
      </c>
      <c r="N214">
        <v>0.5725</v>
      </c>
      <c r="O214">
        <v>0.7905</v>
      </c>
      <c r="P214">
        <f t="shared" si="8"/>
        <v>7.575775291174218</v>
      </c>
      <c r="Q214">
        <f t="shared" si="9"/>
        <v>7905.000000000001</v>
      </c>
    </row>
    <row r="215" spans="10:17" ht="13.5">
      <c r="J215">
        <v>217</v>
      </c>
      <c r="K215">
        <v>40116.59837962963</v>
      </c>
      <c r="L215">
        <v>59.25</v>
      </c>
      <c r="M215">
        <v>1.016</v>
      </c>
      <c r="N215">
        <v>0.5765</v>
      </c>
      <c r="O215">
        <v>0.79625</v>
      </c>
      <c r="P215">
        <f t="shared" si="8"/>
        <v>7.543944302555839</v>
      </c>
      <c r="Q215">
        <f t="shared" si="9"/>
        <v>7962.500000000001</v>
      </c>
    </row>
    <row r="216" spans="10:17" ht="13.5">
      <c r="J216">
        <v>218</v>
      </c>
      <c r="K216">
        <v>40116.598391203705</v>
      </c>
      <c r="L216">
        <v>59.125</v>
      </c>
      <c r="M216">
        <v>1.023</v>
      </c>
      <c r="N216">
        <v>0.58</v>
      </c>
      <c r="O216">
        <v>0.8015</v>
      </c>
      <c r="P216">
        <f t="shared" si="8"/>
        <v>7.528028808246649</v>
      </c>
      <c r="Q216">
        <f t="shared" si="9"/>
        <v>8015</v>
      </c>
    </row>
    <row r="217" spans="10:17" ht="13.5">
      <c r="J217">
        <v>219</v>
      </c>
      <c r="K217">
        <v>40116.598391203705</v>
      </c>
      <c r="L217">
        <v>59</v>
      </c>
      <c r="M217">
        <v>1.029</v>
      </c>
      <c r="N217">
        <v>0.5835</v>
      </c>
      <c r="O217">
        <v>0.80625</v>
      </c>
      <c r="P217">
        <f t="shared" si="8"/>
        <v>7.51211331393746</v>
      </c>
      <c r="Q217">
        <f t="shared" si="9"/>
        <v>8062.5</v>
      </c>
    </row>
    <row r="218" spans="10:17" ht="13.5">
      <c r="J218">
        <v>220</v>
      </c>
      <c r="K218">
        <v>40116.598391203705</v>
      </c>
      <c r="L218">
        <v>58.625</v>
      </c>
      <c r="M218">
        <v>1.04</v>
      </c>
      <c r="N218">
        <v>0.589</v>
      </c>
      <c r="O218">
        <v>0.8145</v>
      </c>
      <c r="P218">
        <f t="shared" si="8"/>
        <v>7.464366831009891</v>
      </c>
      <c r="Q218">
        <f t="shared" si="9"/>
        <v>8144.999999999999</v>
      </c>
    </row>
    <row r="219" spans="10:17" ht="13.5">
      <c r="J219">
        <v>221</v>
      </c>
      <c r="K219">
        <v>40116.59840277778</v>
      </c>
      <c r="L219">
        <v>58.25</v>
      </c>
      <c r="M219">
        <v>1.055</v>
      </c>
      <c r="N219">
        <v>0.598</v>
      </c>
      <c r="O219">
        <v>0.8265</v>
      </c>
      <c r="P219">
        <f t="shared" si="8"/>
        <v>7.416620348082323</v>
      </c>
      <c r="Q219">
        <f t="shared" si="9"/>
        <v>8265</v>
      </c>
    </row>
    <row r="220" spans="10:17" ht="13.5">
      <c r="J220">
        <v>222</v>
      </c>
      <c r="K220">
        <v>40116.59841435185</v>
      </c>
      <c r="L220">
        <v>58.125</v>
      </c>
      <c r="M220">
        <v>1.0615</v>
      </c>
      <c r="N220">
        <v>0.6015</v>
      </c>
      <c r="O220">
        <v>0.8315</v>
      </c>
      <c r="P220">
        <f t="shared" si="8"/>
        <v>7.400704853773133</v>
      </c>
      <c r="Q220">
        <f t="shared" si="9"/>
        <v>8315</v>
      </c>
    </row>
    <row r="221" spans="10:17" ht="13.5">
      <c r="J221">
        <v>223</v>
      </c>
      <c r="K221">
        <v>40116.59841435185</v>
      </c>
      <c r="L221">
        <v>57.875</v>
      </c>
      <c r="M221">
        <v>1.072</v>
      </c>
      <c r="N221">
        <v>0.607</v>
      </c>
      <c r="O221">
        <v>0.8395</v>
      </c>
      <c r="P221">
        <f t="shared" si="8"/>
        <v>7.368873865154754</v>
      </c>
      <c r="Q221">
        <f t="shared" si="9"/>
        <v>8395</v>
      </c>
    </row>
    <row r="222" spans="10:17" ht="13.5">
      <c r="J222">
        <v>224</v>
      </c>
      <c r="K222">
        <v>40116.59842592593</v>
      </c>
      <c r="L222">
        <v>57.625</v>
      </c>
      <c r="M222">
        <v>1.08</v>
      </c>
      <c r="N222">
        <v>0.6115</v>
      </c>
      <c r="O222">
        <v>0.84575</v>
      </c>
      <c r="P222">
        <f t="shared" si="8"/>
        <v>7.337042876536375</v>
      </c>
      <c r="Q222">
        <f t="shared" si="9"/>
        <v>8457.5</v>
      </c>
    </row>
    <row r="223" spans="10:17" ht="13.5">
      <c r="J223">
        <v>225</v>
      </c>
      <c r="K223">
        <v>40116.59842592593</v>
      </c>
      <c r="L223">
        <v>57.5</v>
      </c>
      <c r="M223">
        <v>1.0865</v>
      </c>
      <c r="N223">
        <v>0.615</v>
      </c>
      <c r="O223">
        <v>0.85075</v>
      </c>
      <c r="P223">
        <f t="shared" si="8"/>
        <v>7.321127382227186</v>
      </c>
      <c r="Q223">
        <f t="shared" si="9"/>
        <v>8507.5</v>
      </c>
    </row>
    <row r="224" spans="10:17" ht="13.5">
      <c r="J224">
        <v>226</v>
      </c>
      <c r="K224">
        <v>40116.59842592593</v>
      </c>
      <c r="L224">
        <v>57.375</v>
      </c>
      <c r="M224">
        <v>1.093</v>
      </c>
      <c r="N224">
        <v>0.6185</v>
      </c>
      <c r="O224">
        <v>0.85575</v>
      </c>
      <c r="P224">
        <f t="shared" si="8"/>
        <v>7.305211887917996</v>
      </c>
      <c r="Q224">
        <f t="shared" si="9"/>
        <v>8557.5</v>
      </c>
    </row>
    <row r="225" spans="10:17" ht="13.5">
      <c r="J225">
        <v>227</v>
      </c>
      <c r="K225">
        <v>40116.5984375</v>
      </c>
      <c r="L225">
        <v>57.125</v>
      </c>
      <c r="M225">
        <v>1.0995</v>
      </c>
      <c r="N225">
        <v>0.622</v>
      </c>
      <c r="O225">
        <v>0.86075</v>
      </c>
      <c r="P225">
        <f t="shared" si="8"/>
        <v>7.273380899299617</v>
      </c>
      <c r="Q225">
        <f t="shared" si="9"/>
        <v>8607.5</v>
      </c>
    </row>
    <row r="226" spans="10:17" ht="13.5">
      <c r="J226">
        <v>228</v>
      </c>
      <c r="K226">
        <v>40116.598449074074</v>
      </c>
      <c r="L226">
        <v>56.625</v>
      </c>
      <c r="M226">
        <v>1.12</v>
      </c>
      <c r="N226">
        <v>0.6335</v>
      </c>
      <c r="O226">
        <v>0.87675</v>
      </c>
      <c r="P226">
        <f t="shared" si="8"/>
        <v>7.209718922062859</v>
      </c>
      <c r="Q226">
        <f t="shared" si="9"/>
        <v>8767.500000000002</v>
      </c>
    </row>
    <row r="227" spans="10:17" ht="13.5">
      <c r="J227">
        <v>229</v>
      </c>
      <c r="K227">
        <v>40116.598449074074</v>
      </c>
      <c r="L227">
        <v>56.5</v>
      </c>
      <c r="M227">
        <v>1.1255</v>
      </c>
      <c r="N227">
        <v>0.6365</v>
      </c>
      <c r="O227">
        <v>0.881</v>
      </c>
      <c r="P227">
        <f t="shared" si="8"/>
        <v>7.19380342775367</v>
      </c>
      <c r="Q227">
        <f t="shared" si="9"/>
        <v>8810</v>
      </c>
    </row>
    <row r="228" spans="10:17" ht="13.5">
      <c r="J228">
        <v>230</v>
      </c>
      <c r="K228">
        <v>40116.598449074074</v>
      </c>
      <c r="L228">
        <v>56.25</v>
      </c>
      <c r="M228">
        <v>1.137</v>
      </c>
      <c r="N228">
        <v>0.642</v>
      </c>
      <c r="O228">
        <v>0.8895</v>
      </c>
      <c r="P228">
        <f t="shared" si="8"/>
        <v>7.16197243913529</v>
      </c>
      <c r="Q228">
        <f t="shared" si="9"/>
        <v>8895</v>
      </c>
    </row>
    <row r="229" spans="10:17" ht="13.5">
      <c r="J229">
        <v>231</v>
      </c>
      <c r="K229">
        <v>40116.59846064815</v>
      </c>
      <c r="L229">
        <v>56</v>
      </c>
      <c r="M229">
        <v>1.1435</v>
      </c>
      <c r="N229">
        <v>0.646</v>
      </c>
      <c r="O229">
        <v>0.89475</v>
      </c>
      <c r="P229">
        <f t="shared" si="8"/>
        <v>7.130141450516911</v>
      </c>
      <c r="Q229">
        <f t="shared" si="9"/>
        <v>8947.5</v>
      </c>
    </row>
    <row r="230" spans="10:17" ht="13.5">
      <c r="J230">
        <v>232</v>
      </c>
      <c r="K230">
        <v>40116.59846064815</v>
      </c>
      <c r="L230">
        <v>55.875</v>
      </c>
      <c r="M230">
        <v>1.151</v>
      </c>
      <c r="N230">
        <v>0.65</v>
      </c>
      <c r="O230">
        <v>0.9005</v>
      </c>
      <c r="P230">
        <f t="shared" si="8"/>
        <v>7.114225956207722</v>
      </c>
      <c r="Q230">
        <f t="shared" si="9"/>
        <v>9005</v>
      </c>
    </row>
    <row r="231" spans="10:17" ht="13.5">
      <c r="J231">
        <v>233</v>
      </c>
      <c r="K231">
        <v>40116.59847222222</v>
      </c>
      <c r="L231">
        <v>55.25</v>
      </c>
      <c r="M231">
        <v>1.172</v>
      </c>
      <c r="N231">
        <v>0.6625</v>
      </c>
      <c r="O231">
        <v>0.91725</v>
      </c>
      <c r="P231">
        <f t="shared" si="8"/>
        <v>7.0346484846617745</v>
      </c>
      <c r="Q231">
        <f t="shared" si="9"/>
        <v>9172.5</v>
      </c>
    </row>
    <row r="232" spans="10:17" ht="13.5">
      <c r="J232">
        <v>234</v>
      </c>
      <c r="K232">
        <v>40116.5984837963</v>
      </c>
      <c r="L232">
        <v>55.125</v>
      </c>
      <c r="M232">
        <v>1.1795</v>
      </c>
      <c r="N232">
        <v>0.6665</v>
      </c>
      <c r="O232">
        <v>0.923</v>
      </c>
      <c r="P232">
        <f t="shared" si="8"/>
        <v>7.018732990352585</v>
      </c>
      <c r="Q232">
        <f t="shared" si="9"/>
        <v>9230</v>
      </c>
    </row>
    <row r="233" spans="10:17" ht="13.5">
      <c r="J233">
        <v>235</v>
      </c>
      <c r="K233">
        <v>40116.5984837963</v>
      </c>
      <c r="L233">
        <v>54.875</v>
      </c>
      <c r="M233">
        <v>1.187</v>
      </c>
      <c r="N233">
        <v>0.6705</v>
      </c>
      <c r="O233">
        <v>0.92875</v>
      </c>
      <c r="P233">
        <f t="shared" si="8"/>
        <v>6.986902001734205</v>
      </c>
      <c r="Q233">
        <f t="shared" si="9"/>
        <v>9287.499999999998</v>
      </c>
    </row>
    <row r="234" spans="10:17" ht="13.5">
      <c r="J234">
        <v>236</v>
      </c>
      <c r="K234">
        <v>40116.5984837963</v>
      </c>
      <c r="L234">
        <v>54.75</v>
      </c>
      <c r="M234">
        <v>1.1945</v>
      </c>
      <c r="N234">
        <v>0.674</v>
      </c>
      <c r="O234">
        <v>0.93425</v>
      </c>
      <c r="P234">
        <f t="shared" si="8"/>
        <v>6.970986507425016</v>
      </c>
      <c r="Q234">
        <f t="shared" si="9"/>
        <v>9342.5</v>
      </c>
    </row>
    <row r="235" spans="10:17" ht="13.5">
      <c r="J235">
        <v>237</v>
      </c>
      <c r="K235">
        <v>40116.598495370374</v>
      </c>
      <c r="L235">
        <v>54.375</v>
      </c>
      <c r="M235">
        <v>1.2075</v>
      </c>
      <c r="N235">
        <v>0.68</v>
      </c>
      <c r="O235">
        <v>0.94375</v>
      </c>
      <c r="P235">
        <f t="shared" si="8"/>
        <v>6.9232400244974475</v>
      </c>
      <c r="Q235">
        <f t="shared" si="9"/>
        <v>9437.5</v>
      </c>
    </row>
    <row r="236" spans="10:17" ht="13.5">
      <c r="J236">
        <v>238</v>
      </c>
      <c r="K236">
        <v>40116.598495370374</v>
      </c>
      <c r="L236">
        <v>54.125</v>
      </c>
      <c r="M236">
        <v>1.215</v>
      </c>
      <c r="N236">
        <v>0.6835</v>
      </c>
      <c r="O236">
        <v>0.94925</v>
      </c>
      <c r="P236">
        <f t="shared" si="8"/>
        <v>6.891409035879068</v>
      </c>
      <c r="Q236">
        <f t="shared" si="9"/>
        <v>9492.500000000002</v>
      </c>
    </row>
    <row r="237" spans="10:17" ht="13.5">
      <c r="J237">
        <v>239</v>
      </c>
      <c r="K237">
        <v>40116.59850694444</v>
      </c>
      <c r="L237">
        <v>54</v>
      </c>
      <c r="M237">
        <v>1.223</v>
      </c>
      <c r="N237">
        <v>0.6875</v>
      </c>
      <c r="O237">
        <v>0.95525</v>
      </c>
      <c r="P237">
        <f t="shared" si="8"/>
        <v>6.875493541569879</v>
      </c>
      <c r="Q237">
        <f t="shared" si="9"/>
        <v>9552.5</v>
      </c>
    </row>
    <row r="238" spans="10:17" ht="13.5">
      <c r="J238">
        <v>240</v>
      </c>
      <c r="K238">
        <v>40116.59851851852</v>
      </c>
      <c r="L238">
        <v>53.5</v>
      </c>
      <c r="M238">
        <v>1.2455</v>
      </c>
      <c r="N238">
        <v>0.6995</v>
      </c>
      <c r="O238">
        <v>0.9725</v>
      </c>
      <c r="P238">
        <f t="shared" si="8"/>
        <v>6.81183156433312</v>
      </c>
      <c r="Q238">
        <f t="shared" si="9"/>
        <v>9725.000000000002</v>
      </c>
    </row>
    <row r="239" spans="10:17" ht="13.5">
      <c r="J239">
        <v>241</v>
      </c>
      <c r="K239">
        <v>40116.59851851852</v>
      </c>
      <c r="L239">
        <v>53.25</v>
      </c>
      <c r="M239">
        <v>1.2525</v>
      </c>
      <c r="N239">
        <v>0.703</v>
      </c>
      <c r="O239">
        <v>0.97775</v>
      </c>
      <c r="P239">
        <f t="shared" si="8"/>
        <v>6.780000575714742</v>
      </c>
      <c r="Q239">
        <f t="shared" si="9"/>
        <v>9777.5</v>
      </c>
    </row>
    <row r="240" spans="10:17" ht="13.5">
      <c r="J240">
        <v>242</v>
      </c>
      <c r="K240">
        <v>40116.59853009259</v>
      </c>
      <c r="L240">
        <v>53.125</v>
      </c>
      <c r="M240">
        <v>1.261</v>
      </c>
      <c r="N240">
        <v>0.7075</v>
      </c>
      <c r="O240">
        <v>0.98425</v>
      </c>
      <c r="P240">
        <f t="shared" si="8"/>
        <v>6.764085081405552</v>
      </c>
      <c r="Q240">
        <f t="shared" si="9"/>
        <v>9842.499999999998</v>
      </c>
    </row>
    <row r="241" spans="10:17" ht="13.5">
      <c r="J241">
        <v>243</v>
      </c>
      <c r="K241">
        <v>40116.598541666666</v>
      </c>
      <c r="L241">
        <v>52.625</v>
      </c>
      <c r="M241">
        <v>1.2835</v>
      </c>
      <c r="N241">
        <v>0.718</v>
      </c>
      <c r="O241">
        <v>1.00075</v>
      </c>
      <c r="P241">
        <f t="shared" si="8"/>
        <v>6.700423104168794</v>
      </c>
      <c r="Q241">
        <f t="shared" si="9"/>
        <v>10007.5</v>
      </c>
    </row>
    <row r="242" spans="10:17" ht="13.5">
      <c r="J242">
        <v>244</v>
      </c>
      <c r="K242">
        <v>40116.598541666666</v>
      </c>
      <c r="L242">
        <v>52.5</v>
      </c>
      <c r="M242">
        <v>1.2905</v>
      </c>
      <c r="N242">
        <v>0.721</v>
      </c>
      <c r="O242">
        <v>1.00575</v>
      </c>
      <c r="P242">
        <f t="shared" si="8"/>
        <v>6.684507609859605</v>
      </c>
      <c r="Q242">
        <f t="shared" si="9"/>
        <v>10057.499999999998</v>
      </c>
    </row>
    <row r="243" spans="10:17" ht="13.5">
      <c r="J243">
        <v>245</v>
      </c>
      <c r="K243">
        <v>40116.598541666666</v>
      </c>
      <c r="L243">
        <v>52.125</v>
      </c>
      <c r="M243">
        <v>1.301</v>
      </c>
      <c r="N243">
        <v>0.7255</v>
      </c>
      <c r="O243">
        <v>1.01325</v>
      </c>
      <c r="P243">
        <f t="shared" si="8"/>
        <v>6.636761126932036</v>
      </c>
      <c r="Q243">
        <f t="shared" si="9"/>
        <v>10132.5</v>
      </c>
    </row>
    <row r="244" spans="10:17" ht="13.5">
      <c r="J244">
        <v>246</v>
      </c>
      <c r="K244">
        <v>40116.59855324074</v>
      </c>
      <c r="L244">
        <v>51.75</v>
      </c>
      <c r="M244">
        <v>1.3245</v>
      </c>
      <c r="N244">
        <v>0.736</v>
      </c>
      <c r="O244">
        <v>1.03025</v>
      </c>
      <c r="P244">
        <f t="shared" si="8"/>
        <v>6.589014644004467</v>
      </c>
      <c r="Q244">
        <f t="shared" si="9"/>
        <v>10302.5</v>
      </c>
    </row>
    <row r="245" spans="10:17" ht="13.5">
      <c r="J245">
        <v>247</v>
      </c>
      <c r="K245">
        <v>40116.59856481481</v>
      </c>
      <c r="L245">
        <v>51.625</v>
      </c>
      <c r="M245">
        <v>1.332</v>
      </c>
      <c r="N245">
        <v>0.7395</v>
      </c>
      <c r="O245">
        <v>1.03575</v>
      </c>
      <c r="P245">
        <f t="shared" si="8"/>
        <v>6.5730991496952775</v>
      </c>
      <c r="Q245">
        <f t="shared" si="9"/>
        <v>10357.499999999998</v>
      </c>
    </row>
    <row r="246" spans="10:17" ht="13.5">
      <c r="J246">
        <v>248</v>
      </c>
      <c r="K246">
        <v>40116.59857638889</v>
      </c>
      <c r="L246">
        <v>51.125</v>
      </c>
      <c r="M246">
        <v>1.3535</v>
      </c>
      <c r="N246">
        <v>0.7505</v>
      </c>
      <c r="O246">
        <v>1.052</v>
      </c>
      <c r="P246">
        <f t="shared" si="8"/>
        <v>6.50943717245852</v>
      </c>
      <c r="Q246">
        <f t="shared" si="9"/>
        <v>10520</v>
      </c>
    </row>
    <row r="247" spans="10:17" ht="13.5">
      <c r="J247">
        <v>249</v>
      </c>
      <c r="K247">
        <v>40116.59857638889</v>
      </c>
      <c r="L247">
        <v>51</v>
      </c>
      <c r="M247">
        <v>1.3615</v>
      </c>
      <c r="N247">
        <v>0.754</v>
      </c>
      <c r="O247">
        <v>1.05775</v>
      </c>
      <c r="P247">
        <f t="shared" si="8"/>
        <v>6.49352167814933</v>
      </c>
      <c r="Q247">
        <f t="shared" si="9"/>
        <v>10577.5</v>
      </c>
    </row>
    <row r="248" spans="10:17" ht="13.5">
      <c r="J248">
        <v>250</v>
      </c>
      <c r="K248">
        <v>40116.59857638889</v>
      </c>
      <c r="L248">
        <v>50.75</v>
      </c>
      <c r="M248">
        <v>1.369</v>
      </c>
      <c r="N248">
        <v>0.7575</v>
      </c>
      <c r="O248">
        <v>1.06325</v>
      </c>
      <c r="P248">
        <f t="shared" si="8"/>
        <v>6.461690689530951</v>
      </c>
      <c r="Q248">
        <f t="shared" si="9"/>
        <v>10632.5</v>
      </c>
    </row>
    <row r="249" spans="10:17" ht="13.5">
      <c r="J249">
        <v>251</v>
      </c>
      <c r="K249">
        <v>40116.598587962966</v>
      </c>
      <c r="L249">
        <v>50.375</v>
      </c>
      <c r="M249">
        <v>1.393</v>
      </c>
      <c r="N249">
        <v>0.768</v>
      </c>
      <c r="O249">
        <v>1.0805</v>
      </c>
      <c r="P249">
        <f t="shared" si="8"/>
        <v>6.413944206603382</v>
      </c>
      <c r="Q249">
        <f t="shared" si="9"/>
        <v>10805</v>
      </c>
    </row>
    <row r="250" spans="10:17" ht="13.5">
      <c r="J250">
        <v>252</v>
      </c>
      <c r="K250">
        <v>40116.598599537036</v>
      </c>
      <c r="L250">
        <v>50.125</v>
      </c>
      <c r="M250">
        <v>1.4035</v>
      </c>
      <c r="N250">
        <v>0.7725</v>
      </c>
      <c r="O250">
        <v>1.088</v>
      </c>
      <c r="P250">
        <f t="shared" si="8"/>
        <v>6.382113217985004</v>
      </c>
      <c r="Q250">
        <f t="shared" si="9"/>
        <v>10880</v>
      </c>
    </row>
    <row r="251" spans="10:17" ht="13.5">
      <c r="J251">
        <v>253</v>
      </c>
      <c r="K251">
        <v>40116.598599537036</v>
      </c>
      <c r="L251">
        <v>50</v>
      </c>
      <c r="M251">
        <v>1.414</v>
      </c>
      <c r="N251">
        <v>0.777</v>
      </c>
      <c r="O251">
        <v>1.0955</v>
      </c>
      <c r="P251">
        <f t="shared" si="8"/>
        <v>6.366197723675814</v>
      </c>
      <c r="Q251">
        <f t="shared" si="9"/>
        <v>10955</v>
      </c>
    </row>
    <row r="252" spans="10:17" ht="13.5">
      <c r="J252">
        <v>254</v>
      </c>
      <c r="K252">
        <v>40116.598599537036</v>
      </c>
      <c r="L252">
        <v>49.75</v>
      </c>
      <c r="M252">
        <v>1.423</v>
      </c>
      <c r="N252">
        <v>0.781</v>
      </c>
      <c r="O252">
        <v>1.102</v>
      </c>
      <c r="P252">
        <f t="shared" si="8"/>
        <v>6.334366735057434</v>
      </c>
      <c r="Q252">
        <f t="shared" si="9"/>
        <v>11020</v>
      </c>
    </row>
    <row r="253" spans="10:17" ht="13.5">
      <c r="J253">
        <v>255</v>
      </c>
      <c r="K253">
        <v>40116.59861111111</v>
      </c>
      <c r="L253">
        <v>49.5</v>
      </c>
      <c r="M253">
        <v>1.4365</v>
      </c>
      <c r="N253">
        <v>0.7875</v>
      </c>
      <c r="O253">
        <v>1.112</v>
      </c>
      <c r="P253">
        <f t="shared" si="8"/>
        <v>6.302535746439056</v>
      </c>
      <c r="Q253">
        <f t="shared" si="9"/>
        <v>11120.000000000002</v>
      </c>
    </row>
    <row r="254" spans="10:17" ht="13.5">
      <c r="J254">
        <v>256</v>
      </c>
      <c r="K254">
        <v>40116.59861111111</v>
      </c>
      <c r="L254">
        <v>49.375</v>
      </c>
      <c r="M254">
        <v>1.444</v>
      </c>
      <c r="N254">
        <v>0.791</v>
      </c>
      <c r="O254">
        <v>1.1175</v>
      </c>
      <c r="P254">
        <f t="shared" si="8"/>
        <v>6.286620252129866</v>
      </c>
      <c r="Q254">
        <f t="shared" si="9"/>
        <v>11175</v>
      </c>
    </row>
    <row r="255" spans="10:17" ht="13.5">
      <c r="J255">
        <v>257</v>
      </c>
      <c r="K255">
        <v>40116.59862268518</v>
      </c>
      <c r="L255">
        <v>49.25</v>
      </c>
      <c r="M255">
        <v>1.4525</v>
      </c>
      <c r="N255">
        <v>0.7945</v>
      </c>
      <c r="O255">
        <v>1.1235</v>
      </c>
      <c r="P255">
        <f t="shared" si="8"/>
        <v>6.270704757820676</v>
      </c>
      <c r="Q255">
        <f t="shared" si="9"/>
        <v>11235</v>
      </c>
    </row>
    <row r="256" spans="10:17" ht="13.5">
      <c r="J256">
        <v>258</v>
      </c>
      <c r="K256">
        <v>40116.59862268518</v>
      </c>
      <c r="L256">
        <v>49.125</v>
      </c>
      <c r="M256">
        <v>1.462</v>
      </c>
      <c r="N256">
        <v>0.799</v>
      </c>
      <c r="O256">
        <v>1.1305</v>
      </c>
      <c r="P256">
        <f t="shared" si="8"/>
        <v>6.254789263511486</v>
      </c>
      <c r="Q256">
        <f t="shared" si="9"/>
        <v>11305</v>
      </c>
    </row>
    <row r="257" spans="10:17" ht="13.5">
      <c r="J257">
        <v>259</v>
      </c>
      <c r="K257">
        <v>40116.59863425926</v>
      </c>
      <c r="L257">
        <v>48.625</v>
      </c>
      <c r="M257">
        <v>1.4845</v>
      </c>
      <c r="N257">
        <v>0.811</v>
      </c>
      <c r="O257">
        <v>1.14775</v>
      </c>
      <c r="P257">
        <f t="shared" si="8"/>
        <v>6.191127286274728</v>
      </c>
      <c r="Q257">
        <f t="shared" si="9"/>
        <v>11477.5</v>
      </c>
    </row>
    <row r="258" spans="10:17" ht="13.5">
      <c r="J258">
        <v>260</v>
      </c>
      <c r="K258">
        <v>40116.598645833335</v>
      </c>
      <c r="L258">
        <v>48.25</v>
      </c>
      <c r="M258">
        <v>1.506</v>
      </c>
      <c r="N258">
        <v>0.8235</v>
      </c>
      <c r="O258">
        <v>1.16475</v>
      </c>
      <c r="P258">
        <f t="shared" si="8"/>
        <v>6.143380803347161</v>
      </c>
      <c r="Q258">
        <f t="shared" si="9"/>
        <v>11647.5</v>
      </c>
    </row>
    <row r="259" spans="10:17" ht="13.5">
      <c r="J259">
        <v>261</v>
      </c>
      <c r="K259">
        <v>40116.598657407405</v>
      </c>
      <c r="L259">
        <v>48.125</v>
      </c>
      <c r="M259">
        <v>1.5125</v>
      </c>
      <c r="N259">
        <v>0.8275</v>
      </c>
      <c r="O259">
        <v>1.17</v>
      </c>
      <c r="P259">
        <f t="shared" si="8"/>
        <v>6.12746530903797</v>
      </c>
      <c r="Q259">
        <f t="shared" si="9"/>
        <v>11699.999999999998</v>
      </c>
    </row>
    <row r="260" spans="10:17" ht="13.5">
      <c r="J260">
        <v>262</v>
      </c>
      <c r="K260">
        <v>40116.598657407405</v>
      </c>
      <c r="L260">
        <v>48</v>
      </c>
      <c r="M260">
        <v>1.518</v>
      </c>
      <c r="N260">
        <v>0.8315</v>
      </c>
      <c r="O260">
        <v>1.17475</v>
      </c>
      <c r="P260">
        <f t="shared" si="8"/>
        <v>6.111549814728781</v>
      </c>
      <c r="Q260">
        <f t="shared" si="9"/>
        <v>11747.5</v>
      </c>
    </row>
    <row r="261" spans="10:17" ht="13.5">
      <c r="J261">
        <v>263</v>
      </c>
      <c r="K261">
        <v>40116.598657407405</v>
      </c>
      <c r="L261">
        <v>47.875</v>
      </c>
      <c r="M261">
        <v>1.5235</v>
      </c>
      <c r="N261">
        <v>0.836</v>
      </c>
      <c r="O261">
        <v>1.17975</v>
      </c>
      <c r="P261">
        <f t="shared" si="8"/>
        <v>6.095634320419591</v>
      </c>
      <c r="Q261">
        <f t="shared" si="9"/>
        <v>11797.5</v>
      </c>
    </row>
    <row r="262" spans="10:17" ht="13.5">
      <c r="J262">
        <v>264</v>
      </c>
      <c r="K262">
        <v>40116.59866898148</v>
      </c>
      <c r="L262">
        <v>47.75</v>
      </c>
      <c r="M262">
        <v>1.528</v>
      </c>
      <c r="N262">
        <v>0.8415</v>
      </c>
      <c r="O262">
        <v>1.18475</v>
      </c>
      <c r="P262">
        <f t="shared" si="8"/>
        <v>6.079718826110403</v>
      </c>
      <c r="Q262">
        <f t="shared" si="9"/>
        <v>11847.5</v>
      </c>
    </row>
    <row r="263" spans="10:17" ht="13.5">
      <c r="J263">
        <v>265</v>
      </c>
      <c r="K263">
        <v>40116.59868055556</v>
      </c>
      <c r="L263">
        <v>47.375</v>
      </c>
      <c r="M263">
        <v>1.5435</v>
      </c>
      <c r="N263">
        <v>0.857</v>
      </c>
      <c r="O263">
        <v>1.20025</v>
      </c>
      <c r="P263">
        <f t="shared" si="8"/>
        <v>6.031972343182833</v>
      </c>
      <c r="Q263">
        <f t="shared" si="9"/>
        <v>12002.500000000002</v>
      </c>
    </row>
    <row r="264" spans="10:17" ht="13.5">
      <c r="J264">
        <v>266</v>
      </c>
      <c r="K264">
        <v>40116.59869212963</v>
      </c>
      <c r="L264">
        <v>47</v>
      </c>
      <c r="M264">
        <v>1.5555</v>
      </c>
      <c r="N264">
        <v>0.872</v>
      </c>
      <c r="O264">
        <v>1.21375</v>
      </c>
      <c r="P264">
        <f t="shared" si="8"/>
        <v>5.984225860255265</v>
      </c>
      <c r="Q264">
        <f t="shared" si="9"/>
        <v>12137.5</v>
      </c>
    </row>
    <row r="265" spans="10:17" ht="13.5">
      <c r="J265">
        <v>267</v>
      </c>
      <c r="K265">
        <v>40116.598703703705</v>
      </c>
      <c r="L265">
        <v>46.75</v>
      </c>
      <c r="M265">
        <v>1.567</v>
      </c>
      <c r="N265">
        <v>0.887</v>
      </c>
      <c r="O265">
        <v>1.227</v>
      </c>
      <c r="P265">
        <f t="shared" si="8"/>
        <v>5.952394871636885</v>
      </c>
      <c r="Q265">
        <f t="shared" si="9"/>
        <v>12270.000000000002</v>
      </c>
    </row>
    <row r="266" spans="10:17" ht="13.5">
      <c r="J266">
        <v>268</v>
      </c>
      <c r="K266">
        <v>40116.598703703705</v>
      </c>
      <c r="L266">
        <v>46.625</v>
      </c>
      <c r="M266">
        <v>1.5705</v>
      </c>
      <c r="N266">
        <v>0.892</v>
      </c>
      <c r="O266">
        <v>1.23125</v>
      </c>
      <c r="P266">
        <f t="shared" si="8"/>
        <v>5.936479377327696</v>
      </c>
      <c r="Q266">
        <f t="shared" si="9"/>
        <v>12312.499999999998</v>
      </c>
    </row>
    <row r="267" spans="10:17" ht="13.5">
      <c r="J267">
        <v>269</v>
      </c>
      <c r="K267">
        <v>40116.598703703705</v>
      </c>
      <c r="L267">
        <v>46.5</v>
      </c>
      <c r="M267">
        <v>1.574</v>
      </c>
      <c r="N267">
        <v>0.897</v>
      </c>
      <c r="O267">
        <v>1.2355</v>
      </c>
      <c r="P267">
        <f t="shared" si="8"/>
        <v>5.920563883018507</v>
      </c>
      <c r="Q267">
        <f t="shared" si="9"/>
        <v>12355</v>
      </c>
    </row>
    <row r="268" spans="10:17" ht="13.5">
      <c r="J268">
        <v>270</v>
      </c>
      <c r="K268">
        <v>40116.598715277774</v>
      </c>
      <c r="L268">
        <v>46.25</v>
      </c>
      <c r="M268">
        <v>1.5785</v>
      </c>
      <c r="N268">
        <v>0.9035</v>
      </c>
      <c r="O268">
        <v>1.241</v>
      </c>
      <c r="P268">
        <f t="shared" si="8"/>
        <v>5.888732894400127</v>
      </c>
      <c r="Q268">
        <f t="shared" si="9"/>
        <v>12410</v>
      </c>
    </row>
    <row r="269" spans="10:17" ht="13.5">
      <c r="J269">
        <v>271</v>
      </c>
      <c r="K269">
        <v>40116.598715277774</v>
      </c>
      <c r="L269">
        <v>46.125</v>
      </c>
      <c r="M269">
        <v>1.5825</v>
      </c>
      <c r="N269">
        <v>0.9095</v>
      </c>
      <c r="O269">
        <v>1.246</v>
      </c>
      <c r="P269">
        <f aca="true" t="shared" si="10" ref="P269:P329">L269*1000/50/50/PI()</f>
        <v>5.872817400090938</v>
      </c>
      <c r="Q269">
        <f aca="true" t="shared" si="11" ref="Q269:Q329">O269/100*10^6</f>
        <v>12460</v>
      </c>
    </row>
    <row r="270" spans="10:17" ht="13.5">
      <c r="J270">
        <v>272</v>
      </c>
      <c r="K270">
        <v>40116.59872685185</v>
      </c>
      <c r="L270">
        <v>45.75</v>
      </c>
      <c r="M270">
        <v>1.5935</v>
      </c>
      <c r="N270">
        <v>0.9275</v>
      </c>
      <c r="O270">
        <v>1.2605</v>
      </c>
      <c r="P270">
        <f t="shared" si="10"/>
        <v>5.825070917163369</v>
      </c>
      <c r="Q270">
        <f t="shared" si="11"/>
        <v>12605</v>
      </c>
    </row>
    <row r="271" spans="10:17" ht="13.5">
      <c r="J271">
        <v>273</v>
      </c>
      <c r="K271">
        <v>40116.59873842593</v>
      </c>
      <c r="L271">
        <v>45.625</v>
      </c>
      <c r="M271">
        <v>1.598</v>
      </c>
      <c r="N271">
        <v>0.935</v>
      </c>
      <c r="O271">
        <v>1.2665</v>
      </c>
      <c r="P271">
        <f t="shared" si="10"/>
        <v>5.80915542285418</v>
      </c>
      <c r="Q271">
        <f t="shared" si="11"/>
        <v>12665</v>
      </c>
    </row>
    <row r="272" spans="10:17" ht="13.5">
      <c r="J272">
        <v>274</v>
      </c>
      <c r="K272">
        <v>40116.59873842593</v>
      </c>
      <c r="L272">
        <v>45.375</v>
      </c>
      <c r="M272">
        <v>1.6035</v>
      </c>
      <c r="N272">
        <v>0.9435</v>
      </c>
      <c r="O272">
        <v>1.2735</v>
      </c>
      <c r="P272">
        <f t="shared" si="10"/>
        <v>5.7773244342358</v>
      </c>
      <c r="Q272">
        <f t="shared" si="11"/>
        <v>12735.000000000002</v>
      </c>
    </row>
    <row r="273" spans="10:17" ht="13.5">
      <c r="J273">
        <v>275</v>
      </c>
      <c r="K273">
        <v>40116.59873842593</v>
      </c>
      <c r="L273">
        <v>45.25</v>
      </c>
      <c r="M273">
        <v>1.6065</v>
      </c>
      <c r="N273">
        <v>0.9495</v>
      </c>
      <c r="O273">
        <v>1.278</v>
      </c>
      <c r="P273">
        <f t="shared" si="10"/>
        <v>5.7614089399266115</v>
      </c>
      <c r="Q273">
        <f t="shared" si="11"/>
        <v>12780</v>
      </c>
    </row>
    <row r="274" spans="10:17" ht="13.5">
      <c r="J274">
        <v>276</v>
      </c>
      <c r="K274">
        <v>40116.59875</v>
      </c>
      <c r="L274">
        <v>45</v>
      </c>
      <c r="M274">
        <v>1.614</v>
      </c>
      <c r="N274">
        <v>0.963</v>
      </c>
      <c r="O274">
        <v>1.2885</v>
      </c>
      <c r="P274">
        <f t="shared" si="10"/>
        <v>5.729577951308232</v>
      </c>
      <c r="Q274">
        <f t="shared" si="11"/>
        <v>12885</v>
      </c>
    </row>
    <row r="275" spans="10:17" ht="13.5">
      <c r="J275">
        <v>277</v>
      </c>
      <c r="K275">
        <v>40116.598761574074</v>
      </c>
      <c r="L275">
        <v>44.875</v>
      </c>
      <c r="M275">
        <v>1.6195</v>
      </c>
      <c r="N275">
        <v>0.972</v>
      </c>
      <c r="O275">
        <v>1.29575</v>
      </c>
      <c r="P275">
        <f t="shared" si="10"/>
        <v>5.713662456999042</v>
      </c>
      <c r="Q275">
        <f t="shared" si="11"/>
        <v>12957.5</v>
      </c>
    </row>
    <row r="276" spans="10:17" ht="13.5">
      <c r="J276">
        <v>278</v>
      </c>
      <c r="K276">
        <v>40116.59877314815</v>
      </c>
      <c r="L276">
        <v>44.625</v>
      </c>
      <c r="M276">
        <v>1.6275</v>
      </c>
      <c r="N276">
        <v>0.987</v>
      </c>
      <c r="O276">
        <v>1.30725</v>
      </c>
      <c r="P276">
        <f t="shared" si="10"/>
        <v>5.681831468380664</v>
      </c>
      <c r="Q276">
        <f t="shared" si="11"/>
        <v>13072.5</v>
      </c>
    </row>
    <row r="277" spans="10:17" ht="13.5">
      <c r="J277">
        <v>279</v>
      </c>
      <c r="K277">
        <v>40116.59877314815</v>
      </c>
      <c r="L277">
        <v>44.375</v>
      </c>
      <c r="M277">
        <v>1.6305</v>
      </c>
      <c r="N277">
        <v>0.9935</v>
      </c>
      <c r="O277">
        <v>1.312</v>
      </c>
      <c r="P277">
        <f t="shared" si="10"/>
        <v>5.6500004797622845</v>
      </c>
      <c r="Q277">
        <f t="shared" si="11"/>
        <v>13120</v>
      </c>
    </row>
    <row r="278" spans="10:17" ht="13.5">
      <c r="J278">
        <v>280</v>
      </c>
      <c r="K278">
        <v>40116.59877314815</v>
      </c>
      <c r="L278">
        <v>44.25</v>
      </c>
      <c r="M278">
        <v>1.635</v>
      </c>
      <c r="N278">
        <v>1.0025</v>
      </c>
      <c r="O278">
        <v>1.31875</v>
      </c>
      <c r="P278">
        <f t="shared" si="10"/>
        <v>5.634084985453095</v>
      </c>
      <c r="Q278">
        <f t="shared" si="11"/>
        <v>13187.500000000002</v>
      </c>
    </row>
    <row r="279" spans="10:17" ht="13.5">
      <c r="J279">
        <v>281</v>
      </c>
      <c r="K279">
        <v>40116.59878472222</v>
      </c>
      <c r="L279">
        <v>44</v>
      </c>
      <c r="M279">
        <v>1.6435</v>
      </c>
      <c r="N279">
        <v>1.0195</v>
      </c>
      <c r="O279">
        <v>1.3315</v>
      </c>
      <c r="P279">
        <f t="shared" si="10"/>
        <v>5.602253996834716</v>
      </c>
      <c r="Q279">
        <f t="shared" si="11"/>
        <v>13314.999999999998</v>
      </c>
    </row>
    <row r="280" spans="10:17" ht="13.5">
      <c r="J280">
        <v>282</v>
      </c>
      <c r="K280">
        <v>40116.5987962963</v>
      </c>
      <c r="L280">
        <v>43.75</v>
      </c>
      <c r="M280">
        <v>1.648</v>
      </c>
      <c r="N280">
        <v>1.0295</v>
      </c>
      <c r="O280">
        <v>1.33875</v>
      </c>
      <c r="P280">
        <f t="shared" si="10"/>
        <v>5.570423008216337</v>
      </c>
      <c r="Q280">
        <f t="shared" si="11"/>
        <v>13387.500000000002</v>
      </c>
    </row>
    <row r="281" spans="10:17" ht="13.5">
      <c r="J281">
        <v>283</v>
      </c>
      <c r="K281">
        <v>40116.5987962963</v>
      </c>
      <c r="L281">
        <v>43.625</v>
      </c>
      <c r="M281">
        <v>1.6515</v>
      </c>
      <c r="N281">
        <v>1.0355</v>
      </c>
      <c r="O281">
        <v>1.3435</v>
      </c>
      <c r="P281">
        <f t="shared" si="10"/>
        <v>5.554507513907147</v>
      </c>
      <c r="Q281">
        <f t="shared" si="11"/>
        <v>13434.999999999998</v>
      </c>
    </row>
    <row r="282" spans="10:17" ht="13.5">
      <c r="J282">
        <v>284</v>
      </c>
      <c r="K282">
        <v>40116.598807870374</v>
      </c>
      <c r="L282">
        <v>43.5</v>
      </c>
      <c r="M282">
        <v>1.6545</v>
      </c>
      <c r="N282">
        <v>1.0405</v>
      </c>
      <c r="O282">
        <v>1.3475</v>
      </c>
      <c r="P282">
        <f t="shared" si="10"/>
        <v>5.538592019597957</v>
      </c>
      <c r="Q282">
        <f t="shared" si="11"/>
        <v>13475</v>
      </c>
    </row>
    <row r="283" spans="10:17" ht="13.5">
      <c r="J283">
        <v>285</v>
      </c>
      <c r="K283">
        <v>40116.598807870374</v>
      </c>
      <c r="L283">
        <v>43.375</v>
      </c>
      <c r="M283">
        <v>1.657</v>
      </c>
      <c r="N283">
        <v>1.0465</v>
      </c>
      <c r="O283">
        <v>1.35175</v>
      </c>
      <c r="P283">
        <f t="shared" si="10"/>
        <v>5.522676525288769</v>
      </c>
      <c r="Q283">
        <f t="shared" si="11"/>
        <v>13517.5</v>
      </c>
    </row>
    <row r="284" spans="10:17" ht="13.5">
      <c r="J284">
        <v>286</v>
      </c>
      <c r="K284">
        <v>40116.59881944444</v>
      </c>
      <c r="L284">
        <v>43.125</v>
      </c>
      <c r="M284">
        <v>1.6665</v>
      </c>
      <c r="N284">
        <v>1.064</v>
      </c>
      <c r="O284">
        <v>1.36525</v>
      </c>
      <c r="P284">
        <f t="shared" si="10"/>
        <v>5.490845536670389</v>
      </c>
      <c r="Q284">
        <f t="shared" si="11"/>
        <v>13652.500000000002</v>
      </c>
    </row>
    <row r="285" spans="10:17" ht="13.5">
      <c r="J285">
        <v>287</v>
      </c>
      <c r="K285">
        <v>40116.59881944444</v>
      </c>
      <c r="L285">
        <v>43.125</v>
      </c>
      <c r="M285">
        <v>1.67</v>
      </c>
      <c r="N285">
        <v>1.07</v>
      </c>
      <c r="O285">
        <v>1.37</v>
      </c>
      <c r="P285">
        <f t="shared" si="10"/>
        <v>5.490845536670389</v>
      </c>
      <c r="Q285">
        <f t="shared" si="11"/>
        <v>13700</v>
      </c>
    </row>
    <row r="286" spans="10:17" ht="13.5">
      <c r="J286">
        <v>288</v>
      </c>
      <c r="K286">
        <v>40116.59883101852</v>
      </c>
      <c r="L286">
        <v>43</v>
      </c>
      <c r="M286">
        <v>1.674</v>
      </c>
      <c r="N286">
        <v>1.076</v>
      </c>
      <c r="O286">
        <v>1.375</v>
      </c>
      <c r="P286">
        <f t="shared" si="10"/>
        <v>5.4749300423611995</v>
      </c>
      <c r="Q286">
        <f t="shared" si="11"/>
        <v>13750</v>
      </c>
    </row>
    <row r="287" spans="10:17" ht="13.5">
      <c r="J287">
        <v>289</v>
      </c>
      <c r="K287">
        <v>40116.59884259259</v>
      </c>
      <c r="L287">
        <v>42.625</v>
      </c>
      <c r="M287">
        <v>1.685</v>
      </c>
      <c r="N287">
        <v>1.093</v>
      </c>
      <c r="O287">
        <v>1.389</v>
      </c>
      <c r="P287">
        <f t="shared" si="10"/>
        <v>5.427183559433631</v>
      </c>
      <c r="Q287">
        <f t="shared" si="11"/>
        <v>13890</v>
      </c>
    </row>
    <row r="288" spans="10:17" ht="13.5">
      <c r="J288">
        <v>290</v>
      </c>
      <c r="K288">
        <v>40116.59885416667</v>
      </c>
      <c r="L288">
        <v>42.25</v>
      </c>
      <c r="M288">
        <v>1.697</v>
      </c>
      <c r="N288">
        <v>1.1115</v>
      </c>
      <c r="O288">
        <v>1.40425</v>
      </c>
      <c r="P288">
        <f t="shared" si="10"/>
        <v>5.379437076506062</v>
      </c>
      <c r="Q288">
        <f t="shared" si="11"/>
        <v>14042.5</v>
      </c>
    </row>
    <row r="289" spans="10:17" ht="13.5">
      <c r="J289">
        <v>291</v>
      </c>
      <c r="K289">
        <v>40116.59885416667</v>
      </c>
      <c r="L289">
        <v>42.125</v>
      </c>
      <c r="M289">
        <v>1.7005</v>
      </c>
      <c r="N289">
        <v>1.1175</v>
      </c>
      <c r="O289">
        <v>1.409</v>
      </c>
      <c r="P289">
        <f t="shared" si="10"/>
        <v>5.363521582196873</v>
      </c>
      <c r="Q289">
        <f t="shared" si="11"/>
        <v>14090</v>
      </c>
    </row>
    <row r="290" spans="10:17" ht="13.5">
      <c r="J290">
        <v>292</v>
      </c>
      <c r="K290">
        <v>40116.59886574074</v>
      </c>
      <c r="L290">
        <v>41.875</v>
      </c>
      <c r="M290">
        <v>1.7115</v>
      </c>
      <c r="N290">
        <v>1.135</v>
      </c>
      <c r="O290">
        <v>1.42325</v>
      </c>
      <c r="P290">
        <f t="shared" si="10"/>
        <v>5.331690593578494</v>
      </c>
      <c r="Q290">
        <f t="shared" si="11"/>
        <v>14232.499999999998</v>
      </c>
    </row>
    <row r="291" spans="10:17" ht="13.5">
      <c r="J291">
        <v>293</v>
      </c>
      <c r="K291">
        <v>40116.59887731481</v>
      </c>
      <c r="L291">
        <v>41.625</v>
      </c>
      <c r="M291">
        <v>1.7205</v>
      </c>
      <c r="N291">
        <v>1.1465</v>
      </c>
      <c r="O291">
        <v>1.4335</v>
      </c>
      <c r="P291">
        <f t="shared" si="10"/>
        <v>5.2998596049601145</v>
      </c>
      <c r="Q291">
        <f t="shared" si="11"/>
        <v>14335</v>
      </c>
    </row>
    <row r="292" spans="10:17" ht="13.5">
      <c r="J292">
        <v>294</v>
      </c>
      <c r="K292">
        <v>40116.59887731481</v>
      </c>
      <c r="L292">
        <v>41.375</v>
      </c>
      <c r="M292">
        <v>1.727</v>
      </c>
      <c r="N292">
        <v>1.1555</v>
      </c>
      <c r="O292">
        <v>1.44125</v>
      </c>
      <c r="P292">
        <f t="shared" si="10"/>
        <v>5.268028616341736</v>
      </c>
      <c r="Q292">
        <f t="shared" si="11"/>
        <v>14412.5</v>
      </c>
    </row>
    <row r="293" spans="10:17" ht="13.5">
      <c r="J293">
        <v>295</v>
      </c>
      <c r="K293">
        <v>40116.59888888889</v>
      </c>
      <c r="L293">
        <v>41.375</v>
      </c>
      <c r="M293">
        <v>1.731</v>
      </c>
      <c r="N293">
        <v>1.1615</v>
      </c>
      <c r="O293">
        <v>1.44625</v>
      </c>
      <c r="P293">
        <f t="shared" si="10"/>
        <v>5.268028616341736</v>
      </c>
      <c r="Q293">
        <f t="shared" si="11"/>
        <v>14462.5</v>
      </c>
    </row>
    <row r="294" spans="10:17" ht="13.5">
      <c r="J294">
        <v>296</v>
      </c>
      <c r="K294">
        <v>40116.59890046297</v>
      </c>
      <c r="L294">
        <v>41</v>
      </c>
      <c r="M294">
        <v>1.743</v>
      </c>
      <c r="N294">
        <v>1.1785</v>
      </c>
      <c r="O294">
        <v>1.46075</v>
      </c>
      <c r="P294">
        <f t="shared" si="10"/>
        <v>5.220282133414167</v>
      </c>
      <c r="Q294">
        <f t="shared" si="11"/>
        <v>14607.5</v>
      </c>
    </row>
    <row r="295" spans="10:17" ht="13.5">
      <c r="J295">
        <v>297</v>
      </c>
      <c r="K295">
        <v>40116.598912037036</v>
      </c>
      <c r="L295">
        <v>40.875</v>
      </c>
      <c r="M295">
        <v>1.7525</v>
      </c>
      <c r="N295">
        <v>1.1895</v>
      </c>
      <c r="O295">
        <v>1.471</v>
      </c>
      <c r="P295">
        <f t="shared" si="10"/>
        <v>5.204366639104978</v>
      </c>
      <c r="Q295">
        <f t="shared" si="11"/>
        <v>14710</v>
      </c>
    </row>
    <row r="296" spans="10:17" ht="13.5">
      <c r="J296">
        <v>298</v>
      </c>
      <c r="K296">
        <v>40116.59892361111</v>
      </c>
      <c r="L296">
        <v>40.5</v>
      </c>
      <c r="M296">
        <v>1.7645</v>
      </c>
      <c r="N296">
        <v>1.2035</v>
      </c>
      <c r="O296">
        <v>1.484</v>
      </c>
      <c r="P296">
        <f t="shared" si="10"/>
        <v>5.156620156177409</v>
      </c>
      <c r="Q296">
        <f t="shared" si="11"/>
        <v>14839.999999999998</v>
      </c>
    </row>
    <row r="297" spans="10:17" ht="13.5">
      <c r="J297">
        <v>299</v>
      </c>
      <c r="K297">
        <v>40116.59892361111</v>
      </c>
      <c r="L297">
        <v>40.375</v>
      </c>
      <c r="M297">
        <v>1.7685</v>
      </c>
      <c r="N297">
        <v>1.208</v>
      </c>
      <c r="O297">
        <v>1.48825</v>
      </c>
      <c r="P297">
        <f t="shared" si="10"/>
        <v>5.140704661868219</v>
      </c>
      <c r="Q297">
        <f t="shared" si="11"/>
        <v>14882.5</v>
      </c>
    </row>
    <row r="298" spans="10:17" ht="13.5">
      <c r="J298">
        <v>300</v>
      </c>
      <c r="K298">
        <v>40116.59893518518</v>
      </c>
      <c r="L298">
        <v>40.375</v>
      </c>
      <c r="M298">
        <v>1.7725</v>
      </c>
      <c r="N298">
        <v>1.212</v>
      </c>
      <c r="O298">
        <v>1.49225</v>
      </c>
      <c r="P298">
        <f t="shared" si="10"/>
        <v>5.140704661868219</v>
      </c>
      <c r="Q298">
        <f t="shared" si="11"/>
        <v>14922.5</v>
      </c>
    </row>
    <row r="299" spans="10:17" ht="13.5">
      <c r="J299">
        <v>301</v>
      </c>
      <c r="K299">
        <v>40116.59893518518</v>
      </c>
      <c r="L299">
        <v>40.25</v>
      </c>
      <c r="M299">
        <v>1.7765</v>
      </c>
      <c r="N299">
        <v>1.216</v>
      </c>
      <c r="O299">
        <v>1.49625</v>
      </c>
      <c r="P299">
        <f t="shared" si="10"/>
        <v>5.1247891675590305</v>
      </c>
      <c r="Q299">
        <f t="shared" si="11"/>
        <v>14962.5</v>
      </c>
    </row>
    <row r="300" spans="10:17" ht="13.5">
      <c r="J300">
        <v>302</v>
      </c>
      <c r="K300">
        <v>40116.59893518518</v>
      </c>
      <c r="L300">
        <v>40.125</v>
      </c>
      <c r="M300">
        <v>1.7835</v>
      </c>
      <c r="N300">
        <v>1.222</v>
      </c>
      <c r="O300">
        <v>1.50275</v>
      </c>
      <c r="P300">
        <f t="shared" si="10"/>
        <v>5.108873673249841</v>
      </c>
      <c r="Q300">
        <f t="shared" si="11"/>
        <v>15027.500000000002</v>
      </c>
    </row>
    <row r="301" spans="10:17" ht="13.5">
      <c r="J301">
        <v>303</v>
      </c>
      <c r="K301">
        <v>40116.59894675926</v>
      </c>
      <c r="L301">
        <v>40</v>
      </c>
      <c r="M301">
        <v>1.788</v>
      </c>
      <c r="N301">
        <v>1.2255</v>
      </c>
      <c r="O301">
        <v>1.50675</v>
      </c>
      <c r="P301">
        <f t="shared" si="10"/>
        <v>5.092958178940651</v>
      </c>
      <c r="Q301">
        <f t="shared" si="11"/>
        <v>15067.500000000002</v>
      </c>
    </row>
    <row r="302" spans="10:17" ht="13.5">
      <c r="J302">
        <v>304</v>
      </c>
      <c r="K302">
        <v>40116.59894675926</v>
      </c>
      <c r="L302">
        <v>40</v>
      </c>
      <c r="M302">
        <v>1.7925</v>
      </c>
      <c r="N302">
        <v>1.23</v>
      </c>
      <c r="O302">
        <v>1.51125</v>
      </c>
      <c r="P302">
        <f t="shared" si="10"/>
        <v>5.092958178940651</v>
      </c>
      <c r="Q302">
        <f t="shared" si="11"/>
        <v>15112.5</v>
      </c>
    </row>
    <row r="303" spans="10:17" ht="13.5">
      <c r="J303">
        <v>305</v>
      </c>
      <c r="K303">
        <v>40116.598958333336</v>
      </c>
      <c r="L303">
        <v>39.625</v>
      </c>
      <c r="M303">
        <v>1.804</v>
      </c>
      <c r="N303">
        <v>1.2415</v>
      </c>
      <c r="O303">
        <v>1.52275</v>
      </c>
      <c r="P303">
        <f t="shared" si="10"/>
        <v>5.045211696013082</v>
      </c>
      <c r="Q303">
        <f t="shared" si="11"/>
        <v>15227.5</v>
      </c>
    </row>
    <row r="304" spans="10:17" ht="13.5">
      <c r="J304">
        <v>306</v>
      </c>
      <c r="K304">
        <v>40116.598969907405</v>
      </c>
      <c r="L304">
        <v>39.5</v>
      </c>
      <c r="M304">
        <v>1.8145</v>
      </c>
      <c r="N304">
        <v>1.2525</v>
      </c>
      <c r="O304">
        <v>1.5335</v>
      </c>
      <c r="P304">
        <f t="shared" si="10"/>
        <v>5.029296201703893</v>
      </c>
      <c r="Q304">
        <f t="shared" si="11"/>
        <v>15335.000000000002</v>
      </c>
    </row>
    <row r="305" spans="10:17" ht="13.5">
      <c r="J305">
        <v>307</v>
      </c>
      <c r="K305">
        <v>40116.598969907405</v>
      </c>
      <c r="L305">
        <v>39.25</v>
      </c>
      <c r="M305">
        <v>1.8205</v>
      </c>
      <c r="N305">
        <v>1.2585</v>
      </c>
      <c r="O305">
        <v>1.5395</v>
      </c>
      <c r="P305">
        <f t="shared" si="10"/>
        <v>4.997465213085514</v>
      </c>
      <c r="Q305">
        <f t="shared" si="11"/>
        <v>15395</v>
      </c>
    </row>
    <row r="306" spans="10:17" ht="13.5">
      <c r="J306">
        <v>308</v>
      </c>
      <c r="K306">
        <v>40116.59898148148</v>
      </c>
      <c r="L306">
        <v>39.125</v>
      </c>
      <c r="M306">
        <v>1.8315</v>
      </c>
      <c r="N306">
        <v>1.2695</v>
      </c>
      <c r="O306">
        <v>1.5505</v>
      </c>
      <c r="P306">
        <f t="shared" si="10"/>
        <v>4.981549718776324</v>
      </c>
      <c r="Q306">
        <f t="shared" si="11"/>
        <v>15505</v>
      </c>
    </row>
    <row r="307" spans="10:17" ht="13.5">
      <c r="J307">
        <v>309</v>
      </c>
      <c r="K307">
        <v>40116.59899305556</v>
      </c>
      <c r="L307">
        <v>38.875</v>
      </c>
      <c r="M307">
        <v>1.8385</v>
      </c>
      <c r="N307">
        <v>1.277</v>
      </c>
      <c r="O307">
        <v>1.55775</v>
      </c>
      <c r="P307">
        <f t="shared" si="10"/>
        <v>4.9497187301579455</v>
      </c>
      <c r="Q307">
        <f t="shared" si="11"/>
        <v>15577.5</v>
      </c>
    </row>
    <row r="308" spans="10:17" ht="13.5">
      <c r="J308">
        <v>310</v>
      </c>
      <c r="K308">
        <v>40116.59899305556</v>
      </c>
      <c r="L308">
        <v>38.875</v>
      </c>
      <c r="M308">
        <v>1.8425</v>
      </c>
      <c r="N308">
        <v>1.2805</v>
      </c>
      <c r="O308">
        <v>1.5615</v>
      </c>
      <c r="P308">
        <f t="shared" si="10"/>
        <v>4.9497187301579455</v>
      </c>
      <c r="Q308">
        <f t="shared" si="11"/>
        <v>15615</v>
      </c>
    </row>
    <row r="309" spans="10:17" ht="13.5">
      <c r="J309">
        <v>311</v>
      </c>
      <c r="K309">
        <v>40116.59900462963</v>
      </c>
      <c r="L309">
        <v>38.75</v>
      </c>
      <c r="M309">
        <v>1.847</v>
      </c>
      <c r="N309">
        <v>1.284</v>
      </c>
      <c r="O309">
        <v>1.5655</v>
      </c>
      <c r="P309">
        <f t="shared" si="10"/>
        <v>4.933803235848756</v>
      </c>
      <c r="Q309">
        <f t="shared" si="11"/>
        <v>15654.999999999998</v>
      </c>
    </row>
    <row r="310" spans="10:17" ht="13.5">
      <c r="J310">
        <v>312</v>
      </c>
      <c r="K310">
        <v>40116.59900462963</v>
      </c>
      <c r="L310">
        <v>38.75</v>
      </c>
      <c r="M310">
        <v>1.8515</v>
      </c>
      <c r="N310">
        <v>1.2885</v>
      </c>
      <c r="O310">
        <v>1.57</v>
      </c>
      <c r="P310">
        <f t="shared" si="10"/>
        <v>4.933803235848756</v>
      </c>
      <c r="Q310">
        <f t="shared" si="11"/>
        <v>15700.000000000002</v>
      </c>
    </row>
    <row r="311" spans="10:17" ht="13.5">
      <c r="J311">
        <v>313</v>
      </c>
      <c r="K311">
        <v>40116.59900462963</v>
      </c>
      <c r="L311">
        <v>38.625</v>
      </c>
      <c r="M311">
        <v>1.8555</v>
      </c>
      <c r="N311">
        <v>1.2925</v>
      </c>
      <c r="O311">
        <v>1.574</v>
      </c>
      <c r="P311">
        <f t="shared" si="10"/>
        <v>4.917887741539566</v>
      </c>
      <c r="Q311">
        <f t="shared" si="11"/>
        <v>15740</v>
      </c>
    </row>
    <row r="312" spans="10:17" ht="13.5">
      <c r="J312">
        <v>314</v>
      </c>
      <c r="K312">
        <v>40116.599016203705</v>
      </c>
      <c r="L312">
        <v>38.375</v>
      </c>
      <c r="M312">
        <v>1.867</v>
      </c>
      <c r="N312">
        <v>1.3025</v>
      </c>
      <c r="O312">
        <v>1.58475</v>
      </c>
      <c r="P312">
        <f t="shared" si="10"/>
        <v>4.886056752921187</v>
      </c>
      <c r="Q312">
        <f t="shared" si="11"/>
        <v>15847.5</v>
      </c>
    </row>
    <row r="313" spans="10:17" ht="13.5">
      <c r="J313">
        <v>315</v>
      </c>
      <c r="K313">
        <v>40116.599027777775</v>
      </c>
      <c r="L313">
        <v>38.25</v>
      </c>
      <c r="M313">
        <v>1.871</v>
      </c>
      <c r="N313">
        <v>1.306</v>
      </c>
      <c r="O313">
        <v>1.5885</v>
      </c>
      <c r="P313">
        <f t="shared" si="10"/>
        <v>4.870141258611998</v>
      </c>
      <c r="Q313">
        <f t="shared" si="11"/>
        <v>15885</v>
      </c>
    </row>
    <row r="314" spans="10:17" ht="13.5">
      <c r="J314">
        <v>316</v>
      </c>
      <c r="K314">
        <v>40116.59903935185</v>
      </c>
      <c r="L314">
        <v>38.125</v>
      </c>
      <c r="M314">
        <v>1.883</v>
      </c>
      <c r="N314">
        <v>1.3145</v>
      </c>
      <c r="O314">
        <v>1.59875</v>
      </c>
      <c r="P314">
        <f t="shared" si="10"/>
        <v>4.854225764302808</v>
      </c>
      <c r="Q314">
        <f t="shared" si="11"/>
        <v>15987.499999999998</v>
      </c>
    </row>
    <row r="315" spans="10:17" ht="13.5">
      <c r="J315">
        <v>317</v>
      </c>
      <c r="K315">
        <v>40116.59903935185</v>
      </c>
      <c r="L315">
        <v>38</v>
      </c>
      <c r="M315">
        <v>1.887</v>
      </c>
      <c r="N315">
        <v>1.3175</v>
      </c>
      <c r="O315">
        <v>1.60225</v>
      </c>
      <c r="P315">
        <f t="shared" si="10"/>
        <v>4.8383102699936185</v>
      </c>
      <c r="Q315">
        <f t="shared" si="11"/>
        <v>16022.499999999998</v>
      </c>
    </row>
    <row r="316" spans="10:17" ht="13.5">
      <c r="J316">
        <v>318</v>
      </c>
      <c r="K316">
        <v>40116.59903935185</v>
      </c>
      <c r="L316">
        <v>37.875</v>
      </c>
      <c r="M316">
        <v>1.8905</v>
      </c>
      <c r="N316">
        <v>1.32</v>
      </c>
      <c r="O316">
        <v>1.60525</v>
      </c>
      <c r="P316">
        <f t="shared" si="10"/>
        <v>4.822394775684429</v>
      </c>
      <c r="Q316">
        <f t="shared" si="11"/>
        <v>16052.5</v>
      </c>
    </row>
    <row r="317" spans="10:17" ht="13.5">
      <c r="J317">
        <v>319</v>
      </c>
      <c r="K317">
        <v>40116.59905092593</v>
      </c>
      <c r="L317">
        <v>37.875</v>
      </c>
      <c r="M317">
        <v>1.895</v>
      </c>
      <c r="N317">
        <v>1.323</v>
      </c>
      <c r="O317">
        <v>1.609</v>
      </c>
      <c r="P317">
        <f t="shared" si="10"/>
        <v>4.822394775684429</v>
      </c>
      <c r="Q317">
        <f t="shared" si="11"/>
        <v>16090</v>
      </c>
    </row>
    <row r="318" spans="10:17" ht="13.5">
      <c r="J318">
        <v>320</v>
      </c>
      <c r="K318">
        <v>40116.5990625</v>
      </c>
      <c r="L318">
        <v>37.75</v>
      </c>
      <c r="M318">
        <v>1.9085</v>
      </c>
      <c r="N318">
        <v>1.3315</v>
      </c>
      <c r="O318">
        <v>1.62</v>
      </c>
      <c r="P318">
        <f t="shared" si="10"/>
        <v>4.806479281375239</v>
      </c>
      <c r="Q318">
        <f t="shared" si="11"/>
        <v>16200.000000000002</v>
      </c>
    </row>
    <row r="319" spans="10:17" ht="13.5">
      <c r="J319">
        <v>321</v>
      </c>
      <c r="K319">
        <v>40116.5990625</v>
      </c>
      <c r="L319">
        <v>37.625</v>
      </c>
      <c r="M319">
        <v>1.9135</v>
      </c>
      <c r="N319">
        <v>1.3335</v>
      </c>
      <c r="O319">
        <v>1.6235</v>
      </c>
      <c r="P319">
        <f t="shared" si="10"/>
        <v>4.79056378706605</v>
      </c>
      <c r="Q319">
        <f t="shared" si="11"/>
        <v>16235</v>
      </c>
    </row>
    <row r="320" spans="10:17" ht="13.5">
      <c r="J320">
        <v>322</v>
      </c>
      <c r="K320">
        <v>40116.5990625</v>
      </c>
      <c r="L320">
        <v>37.5</v>
      </c>
      <c r="M320">
        <v>1.9175</v>
      </c>
      <c r="N320">
        <v>1.3355</v>
      </c>
      <c r="O320">
        <v>1.6265</v>
      </c>
      <c r="P320">
        <f t="shared" si="10"/>
        <v>4.7746482927568605</v>
      </c>
      <c r="Q320">
        <f t="shared" si="11"/>
        <v>16265.000000000002</v>
      </c>
    </row>
    <row r="321" spans="10:17" ht="13.5">
      <c r="J321">
        <v>323</v>
      </c>
      <c r="K321">
        <v>40116.599074074074</v>
      </c>
      <c r="L321">
        <v>37.5</v>
      </c>
      <c r="M321">
        <v>1.924</v>
      </c>
      <c r="N321">
        <v>1.339</v>
      </c>
      <c r="O321">
        <v>1.6315</v>
      </c>
      <c r="P321">
        <f t="shared" si="10"/>
        <v>4.7746482927568605</v>
      </c>
      <c r="Q321">
        <f t="shared" si="11"/>
        <v>16315</v>
      </c>
    </row>
    <row r="322" spans="10:17" ht="13.5">
      <c r="J322">
        <v>324</v>
      </c>
      <c r="K322">
        <v>40116.599074074074</v>
      </c>
      <c r="L322">
        <v>37.5</v>
      </c>
      <c r="M322">
        <v>1.9285</v>
      </c>
      <c r="N322">
        <v>1.3415</v>
      </c>
      <c r="O322">
        <v>1.635</v>
      </c>
      <c r="P322">
        <f t="shared" si="10"/>
        <v>4.7746482927568605</v>
      </c>
      <c r="Q322">
        <f t="shared" si="11"/>
        <v>16350</v>
      </c>
    </row>
    <row r="323" spans="10:17" ht="13.5">
      <c r="J323">
        <v>325</v>
      </c>
      <c r="K323">
        <v>40116.599074074074</v>
      </c>
      <c r="L323">
        <v>37.375</v>
      </c>
      <c r="M323">
        <v>1.9325</v>
      </c>
      <c r="N323">
        <v>1.344</v>
      </c>
      <c r="O323">
        <v>1.63825</v>
      </c>
      <c r="P323">
        <f t="shared" si="10"/>
        <v>4.758732798447671</v>
      </c>
      <c r="Q323">
        <f t="shared" si="11"/>
        <v>16382.500000000002</v>
      </c>
    </row>
    <row r="324" spans="10:17" ht="13.5">
      <c r="J324">
        <v>326</v>
      </c>
      <c r="K324">
        <v>40116.59908564815</v>
      </c>
      <c r="L324">
        <v>37.25</v>
      </c>
      <c r="M324">
        <v>1.9385</v>
      </c>
      <c r="N324">
        <v>1.3465</v>
      </c>
      <c r="O324">
        <v>1.6425</v>
      </c>
      <c r="P324">
        <f t="shared" si="10"/>
        <v>4.742817304138481</v>
      </c>
      <c r="Q324">
        <f t="shared" si="11"/>
        <v>16425.000000000004</v>
      </c>
    </row>
    <row r="325" spans="10:17" ht="13.5">
      <c r="J325">
        <v>327</v>
      </c>
      <c r="K325">
        <v>40116.59908564815</v>
      </c>
      <c r="L325">
        <v>36.625</v>
      </c>
      <c r="M325">
        <v>1.9445</v>
      </c>
      <c r="N325">
        <v>1.348</v>
      </c>
      <c r="O325">
        <v>1.64625</v>
      </c>
      <c r="P325">
        <f t="shared" si="10"/>
        <v>4.6632398325925335</v>
      </c>
      <c r="Q325">
        <f t="shared" si="11"/>
        <v>16462.5</v>
      </c>
    </row>
    <row r="326" spans="10:17" ht="13.5">
      <c r="J326">
        <v>328</v>
      </c>
      <c r="K326">
        <v>40116.59909722222</v>
      </c>
      <c r="L326">
        <v>36</v>
      </c>
      <c r="M326">
        <v>1.947</v>
      </c>
      <c r="N326">
        <v>1.348</v>
      </c>
      <c r="O326">
        <v>1.6475</v>
      </c>
      <c r="P326">
        <f t="shared" si="10"/>
        <v>4.583662361046586</v>
      </c>
      <c r="Q326">
        <f t="shared" si="11"/>
        <v>16475</v>
      </c>
    </row>
    <row r="327" spans="10:17" ht="13.5">
      <c r="J327">
        <v>329</v>
      </c>
      <c r="K327">
        <v>40116.5991087963</v>
      </c>
      <c r="L327">
        <v>12.25</v>
      </c>
      <c r="M327">
        <v>1.8915</v>
      </c>
      <c r="N327">
        <v>1.2475</v>
      </c>
      <c r="O327">
        <v>1.5695</v>
      </c>
      <c r="P327">
        <f t="shared" si="10"/>
        <v>1.5597184423005745</v>
      </c>
      <c r="Q327">
        <f t="shared" si="11"/>
        <v>15695</v>
      </c>
    </row>
    <row r="328" spans="10:17" ht="13.5">
      <c r="J328">
        <v>330</v>
      </c>
      <c r="K328">
        <v>40116.59912037037</v>
      </c>
      <c r="L328">
        <v>0</v>
      </c>
      <c r="M328">
        <v>1.757</v>
      </c>
      <c r="N328">
        <v>1.231</v>
      </c>
      <c r="O328">
        <v>1.494</v>
      </c>
      <c r="P328">
        <f t="shared" si="10"/>
        <v>0</v>
      </c>
      <c r="Q328">
        <f t="shared" si="11"/>
        <v>14940</v>
      </c>
    </row>
    <row r="329" spans="10:17" ht="13.5">
      <c r="J329">
        <v>331</v>
      </c>
      <c r="K329">
        <v>40116.59914351852</v>
      </c>
      <c r="L329">
        <v>0</v>
      </c>
      <c r="M329">
        <v>1.7465</v>
      </c>
      <c r="N329">
        <v>1.234</v>
      </c>
      <c r="O329">
        <v>1.49025</v>
      </c>
      <c r="P329">
        <f t="shared" si="10"/>
        <v>0</v>
      </c>
      <c r="Q329">
        <f t="shared" si="11"/>
        <v>14902.5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2011-05-02T04:43:56Z</dcterms:modified>
  <cp:category/>
  <cp:version/>
  <cp:contentType/>
  <cp:contentStatus/>
</cp:coreProperties>
</file>